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28800" windowHeight="12600" tabRatio="794" activeTab="0"/>
  </bookViews>
  <sheets>
    <sheet name="СК_осн" sheetId="1" r:id="rId1"/>
    <sheet name="FR0" sheetId="2" r:id="rId2"/>
    <sheet name="FR0_life" sheetId="3" r:id="rId3"/>
    <sheet name="FR0_non-life" sheetId="4" r:id="rId4"/>
    <sheet name="IR2" sheetId="5" r:id="rId5"/>
    <sheet name="IR2_life" sheetId="6" r:id="rId6"/>
    <sheet name="IR2_non-life" sheetId="7" r:id="rId7"/>
    <sheet name="IR4_R2" sheetId="8" r:id="rId8"/>
    <sheet name="IR4_R3" sheetId="9" r:id="rId9"/>
    <sheet name="IR4_R4" sheetId="10" r:id="rId10"/>
    <sheet name="IR4_R4.1" sheetId="11" r:id="rId11"/>
  </sheets>
  <definedNames>
    <definedName name="_xlnm.Print_Titles" localSheetId="1">'FR0'!$4:$4</definedName>
    <definedName name="_xlnm.Print_Titles" localSheetId="4">'IR2'!$4:$4</definedName>
    <definedName name="_xlnm.Print_Titles" localSheetId="7">'IR4_R2'!$4:$4</definedName>
    <definedName name="_xlnm.Print_Titles" localSheetId="8">'IR4_R3'!$A:$A,'IR4_R3'!$4:$4</definedName>
    <definedName name="_xlnm.Print_Area" localSheetId="4">'IR2'!$A$1:$G$108</definedName>
    <definedName name="_xlnm.Print_Area" localSheetId="0">'СК_осн'!$A$1:$D$29</definedName>
  </definedNames>
  <calcPr fullCalcOnLoad="1"/>
</workbook>
</file>

<file path=xl/sharedStrings.xml><?xml version="1.0" encoding="utf-8"?>
<sst xmlns="http://schemas.openxmlformats.org/spreadsheetml/2006/main" count="1898" uniqueCount="708">
  <si>
    <t xml:space="preserve">Основні показники страхового ринку </t>
  </si>
  <si>
    <t>(млн грн)</t>
  </si>
  <si>
    <t>Показники</t>
  </si>
  <si>
    <t>Період</t>
  </si>
  <si>
    <t>9 місяців 2020</t>
  </si>
  <si>
    <t>Кількість зареєстрованих страховиків</t>
  </si>
  <si>
    <t>з них: компанії зі страхування життя</t>
  </si>
  <si>
    <t>Включено компаній до Державного реєстру за квартал</t>
  </si>
  <si>
    <t>Виключено з Державного реєстру за квартал</t>
  </si>
  <si>
    <t>Кількість укладених договорів страхування (тис. од.)</t>
  </si>
  <si>
    <t>Активи по балансу</t>
  </si>
  <si>
    <t>Активи, визначені ст. 31 Закону України "Про страхування"</t>
  </si>
  <si>
    <t>Обсяг сплачених статутних капіталів</t>
  </si>
  <si>
    <t>Сформовані страхові резерви</t>
  </si>
  <si>
    <t>Валові страхові премії, з них:</t>
  </si>
  <si>
    <t>від страхувальників-фізичних осіб</t>
  </si>
  <si>
    <t>від перестрахувальників</t>
  </si>
  <si>
    <t>Валові страхові виплати, з них:</t>
  </si>
  <si>
    <t>страхувальникам-фізичним особам</t>
  </si>
  <si>
    <t>перестрахувальникам</t>
  </si>
  <si>
    <t>Рівень валових виплат, %</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</si>
  <si>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</si>
  <si>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</si>
  <si>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Рівень чистих виплат, %</t>
  </si>
  <si>
    <t>з них: перестраховикам-нерезидентам</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</si>
  <si>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</si>
  <si>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</si>
  <si>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</si>
  <si>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</si>
  <si>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</si>
  <si>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</si>
  <si>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</si>
  <si>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</si>
  <si>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</si>
  <si>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</si>
  <si>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</si>
  <si>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</si>
  <si>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</si>
  <si>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</si>
  <si>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</si>
  <si>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</si>
  <si>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</si>
  <si>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</si>
  <si>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</si>
  <si>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</si>
  <si>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</si>
  <si>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</si>
  <si>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</si>
  <si>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</si>
  <si>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</si>
  <si>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</si>
  <si>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</si>
  <si>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</si>
  <si>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</si>
  <si>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</si>
  <si>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</si>
  <si>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Довгострокові фінансові інвестиції:
які обліковуються за методом участі в капіталі інших підприємств</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</si>
  <si>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</si>
  <si>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</si>
  <si>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</si>
  <si>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</si>
  <si>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</si>
  <si>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</si>
  <si>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</si>
  <si>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</si>
  <si>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</si>
  <si>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</si>
  <si>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</si>
  <si>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</si>
  <si>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</si>
  <si>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</si>
  <si>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</si>
  <si>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</si>
  <si>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</si>
  <si>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</si>
  <si>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</si>
  <si>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</si>
  <si>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</si>
  <si>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</si>
  <si>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</si>
  <si>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</si>
  <si>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</si>
  <si>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</si>
  <si>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</si>
  <si>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</si>
  <si>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</si>
  <si>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</si>
  <si>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</si>
  <si>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</si>
  <si>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</si>
  <si>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</si>
  <si>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</si>
  <si>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</si>
  <si>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</si>
  <si>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</si>
  <si>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</si>
  <si>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</si>
  <si>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</si>
  <si>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</si>
  <si>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</si>
  <si>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</si>
  <si>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</si>
  <si>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</si>
  <si>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</si>
  <si>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</si>
  <si>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</si>
  <si>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</si>
  <si>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</si>
  <si>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</si>
  <si>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</si>
  <si>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</si>
  <si>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</si>
  <si>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</si>
  <si>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</si>
  <si>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</si>
  <si>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</si>
  <si>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</si>
  <si>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</si>
  <si>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</si>
  <si>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</si>
  <si>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</si>
  <si>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</si>
  <si>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</si>
  <si>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</si>
  <si>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</si>
  <si>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</si>
  <si>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</si>
  <si>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</si>
  <si>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</si>
  <si>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</si>
  <si>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</si>
  <si>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</si>
  <si>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</si>
  <si>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</si>
  <si>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</si>
  <si>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</si>
  <si>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Внески до незареєстрованого статутного капіталу</t>
  </si>
  <si>
    <t>1405</t>
  </si>
  <si>
    <t>Капітал у дооцінках</t>
  </si>
  <si>
    <t>1410</t>
  </si>
  <si>
    <t>Додатковий капітал</t>
  </si>
  <si>
    <t>1411</t>
  </si>
  <si>
    <t>емісійний дохід</t>
  </si>
  <si>
    <t>1412</t>
  </si>
  <si>
    <t>Накопичені курсові різниці</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</si>
  <si>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</si>
  <si>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</si>
  <si>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</si>
  <si>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</si>
  <si>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</si>
  <si>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</si>
  <si>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</si>
  <si>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</si>
  <si>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</si>
  <si>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</si>
  <si>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</si>
  <si>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</si>
  <si>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</si>
  <si>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</si>
  <si>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</si>
  <si>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</si>
  <si>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</si>
  <si>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</si>
  <si>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</si>
  <si>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</si>
  <si>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</si>
  <si>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</si>
  <si>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</si>
  <si>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</si>
  <si>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</si>
  <si>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</si>
  <si>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</si>
  <si>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</si>
  <si>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</si>
  <si>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</si>
  <si>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</si>
  <si>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</si>
  <si>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</si>
  <si>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</si>
  <si>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</si>
  <si>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</si>
  <si>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</si>
  <si>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</si>
  <si>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</si>
  <si>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</si>
  <si>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</si>
  <si>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</si>
  <si>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</si>
  <si>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</si>
  <si>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</si>
  <si>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</si>
  <si>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</si>
  <si>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</si>
  <si>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</si>
  <si>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</si>
  <si>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</si>
  <si>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</si>
  <si>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</si>
  <si>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</si>
  <si>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</si>
  <si>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</si>
  <si>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</si>
  <si>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</si>
  <si>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</si>
  <si>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</si>
  <si>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</si>
  <si>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</si>
  <si>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</si>
  <si>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</si>
  <si>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</si>
  <si>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</si>
  <si>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</si>
  <si>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</si>
  <si>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</si>
  <si>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</si>
  <si>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</si>
  <si>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</si>
  <si>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</si>
  <si>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</si>
  <si>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</si>
  <si>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</si>
  <si>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</si>
  <si>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</si>
  <si>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</si>
  <si>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</si>
  <si>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</si>
  <si>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</si>
  <si>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</si>
  <si>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</si>
  <si>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</si>
  <si>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</si>
  <si>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</si>
  <si>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</si>
  <si>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</si>
  <si>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</si>
  <si>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</si>
  <si>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</si>
  <si>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</si>
  <si>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</si>
  <si>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</si>
  <si>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</si>
  <si>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</si>
  <si>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</si>
  <si>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</si>
  <si>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</si>
  <si>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</si>
  <si>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</si>
  <si>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</si>
  <si>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</si>
  <si>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</si>
  <si>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</si>
  <si>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</si>
  <si>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</si>
  <si>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</si>
  <si>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</si>
  <si>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</si>
  <si>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</si>
  <si>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</si>
  <si>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</si>
  <si>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</si>
  <si>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</si>
  <si>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</si>
  <si>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</si>
  <si>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</si>
  <si>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</si>
  <si>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</si>
  <si>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</si>
  <si>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</si>
  <si>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</si>
  <si>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</si>
  <si>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</si>
  <si>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</si>
  <si>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</si>
  <si>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</si>
  <si>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</si>
  <si>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</si>
  <si>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</si>
  <si>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</si>
  <si>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</si>
  <si>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</si>
  <si>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</si>
  <si>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</si>
  <si>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</si>
  <si>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</si>
  <si>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</si>
  <si>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</si>
  <si>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</si>
  <si>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</si>
  <si>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</si>
  <si>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</si>
  <si>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</si>
  <si>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</si>
  <si>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</si>
  <si>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</si>
  <si>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</si>
  <si>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</si>
  <si>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</si>
  <si>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</si>
  <si>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</si>
  <si>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</si>
  <si>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</si>
  <si>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</si>
  <si>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</si>
  <si>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</si>
  <si>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</si>
  <si>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</si>
  <si>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</si>
  <si>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</si>
  <si>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</si>
  <si>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</si>
  <si>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</si>
  <si>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</si>
  <si>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</si>
  <si>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</si>
  <si>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</si>
  <si>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</si>
  <si>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</si>
  <si>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</si>
  <si>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</si>
  <si>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</si>
  <si>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</si>
  <si>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</si>
  <si>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</si>
  <si>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</si>
  <si>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</si>
  <si>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</si>
  <si>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</si>
  <si>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</si>
  <si>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</si>
  <si>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</si>
  <si>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</si>
  <si>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</si>
  <si>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</si>
  <si>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</si>
  <si>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</si>
  <si>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</si>
  <si>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</si>
  <si>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</si>
  <si>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</si>
  <si>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</si>
  <si>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</si>
  <si>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</si>
  <si>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</si>
  <si>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</si>
  <si>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</si>
  <si>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</si>
  <si>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</si>
  <si>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</si>
  <si>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</si>
  <si>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</si>
  <si>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</si>
  <si>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</si>
  <si>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</si>
  <si>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</si>
  <si>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</si>
  <si>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</si>
  <si>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</si>
  <si>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</si>
  <si>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</si>
  <si>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</si>
  <si>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</si>
  <si>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</si>
  <si>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</si>
  <si>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</si>
  <si>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</si>
  <si>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</si>
  <si>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</si>
  <si>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</si>
  <si>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</si>
  <si>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</si>
  <si>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</si>
  <si>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</si>
  <si>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</si>
  <si>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</si>
  <si>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</si>
  <si>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</si>
  <si>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</si>
  <si>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</si>
  <si>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</si>
  <si>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</si>
  <si>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</si>
  <si>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</si>
  <si>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</si>
  <si>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</si>
  <si>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</si>
  <si>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</si>
  <si>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</si>
  <si>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</si>
  <si>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</si>
  <si>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</si>
  <si>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</si>
  <si>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</si>
  <si>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</si>
  <si>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</si>
  <si>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</si>
  <si>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</si>
  <si>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</si>
  <si>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</si>
  <si>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</si>
  <si>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</si>
  <si>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</si>
  <si>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</si>
  <si>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</si>
  <si>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</si>
  <si>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</si>
  <si>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</si>
  <si>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</si>
  <si>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</si>
  <si>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</si>
  <si>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</si>
  <si>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</si>
  <si>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</si>
  <si>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</si>
  <si>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</si>
  <si>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</si>
  <si>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</si>
  <si>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</si>
  <si>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</si>
  <si>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</si>
  <si>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</si>
  <si>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III квартал</t>
  </si>
  <si>
    <t>IV квартал</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</si>
  <si>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</si>
  <si>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</si>
  <si>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</si>
  <si>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</si>
  <si>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</si>
  <si>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</si>
  <si>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</si>
  <si>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</si>
  <si>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</si>
  <si>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</si>
  <si>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</si>
  <si>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</si>
  <si>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</si>
  <si>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</si>
  <si>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</si>
  <si>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</si>
  <si>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</si>
  <si>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</si>
  <si>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</si>
  <si>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</si>
  <si>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</si>
  <si>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</si>
  <si>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</si>
  <si>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</si>
  <si>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</si>
  <si>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</si>
  <si>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</si>
  <si>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</si>
  <si>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</si>
  <si>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</si>
  <si>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</si>
  <si>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</si>
  <si>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</si>
  <si>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</si>
  <si>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</si>
  <si>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</si>
  <si>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</si>
  <si>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</si>
  <si>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</si>
  <si>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</si>
  <si>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</si>
  <si>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</si>
  <si>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</si>
  <si>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</si>
  <si>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</si>
  <si>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</si>
  <si>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</si>
  <si>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 xml:space="preserve">частка перестраховиків-нерезидентів </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</si>
  <si>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</si>
  <si>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</si>
  <si>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</si>
  <si>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</si>
  <si>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</si>
  <si>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</si>
  <si>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</si>
  <si>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</si>
  <si>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</si>
  <si>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</si>
  <si>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</si>
  <si>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</si>
  <si>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</si>
  <si>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</si>
  <si>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</si>
  <si>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</si>
  <si>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</si>
  <si>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</si>
  <si>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</si>
  <si>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</si>
  <si>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</si>
  <si>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</si>
  <si>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</si>
  <si>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</si>
  <si>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</si>
  <si>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</si>
  <si>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</si>
  <si>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</si>
  <si>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</si>
  <si>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</si>
  <si>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</si>
  <si>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</si>
  <si>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</si>
  <si>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</si>
  <si>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</si>
  <si>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</si>
  <si>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</si>
  <si>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</si>
  <si>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</si>
  <si>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</si>
  <si>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</si>
  <si>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</si>
  <si>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</si>
  <si>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</si>
  <si>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</si>
  <si>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</si>
  <si>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</si>
  <si>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</si>
  <si>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</si>
  <si>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</si>
  <si>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</si>
  <si>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</si>
  <si>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</si>
  <si>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</si>
  <si>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</si>
  <si>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</si>
  <si>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</si>
  <si>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</si>
  <si>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Страхування від нещасних випадків</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</si>
  <si>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</si>
  <si>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</si>
  <si>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</si>
  <si>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</si>
  <si>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</si>
  <si>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</si>
  <si>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</si>
  <si>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</si>
  <si>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</si>
  <si>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</si>
  <si>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</si>
  <si>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</si>
  <si>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</si>
  <si>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</si>
  <si>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</si>
  <si>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</si>
  <si>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</si>
  <si>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</si>
  <si>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</si>
  <si>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</si>
  <si>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</si>
  <si>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</si>
  <si>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</si>
  <si>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</si>
  <si>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</si>
  <si>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</si>
  <si>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</si>
  <si>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</si>
  <si>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</si>
  <si>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</si>
  <si>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</si>
  <si>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</si>
  <si>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</si>
  <si>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</si>
  <si>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</si>
  <si>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</si>
  <si>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</si>
  <si>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</si>
  <si>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</si>
  <si>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</si>
  <si>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</si>
  <si>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</si>
  <si>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</si>
  <si>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</si>
  <si>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</si>
  <si>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</si>
  <si>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</si>
  <si>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</si>
  <si>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</si>
  <si>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</si>
  <si>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</si>
  <si>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</si>
  <si>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</si>
  <si>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</si>
  <si>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</si>
  <si>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Частка перестраховиків у резервах інших, ніж резерви незароблених премій,  на кінець звітного періоду</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</si>
  <si>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</si>
  <si>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</si>
  <si>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</si>
  <si>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</si>
  <si>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</si>
  <si>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</si>
  <si>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</si>
  <si>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</si>
  <si>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</si>
  <si>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</si>
  <si>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</si>
  <si>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</si>
  <si>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</si>
  <si>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</si>
  <si>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</si>
  <si>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</si>
  <si>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</si>
  <si>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</si>
  <si>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</si>
  <si>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</si>
  <si>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</si>
  <si>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</si>
  <si>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</si>
  <si>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</si>
  <si>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</si>
  <si>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</si>
  <si>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</si>
  <si>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</si>
  <si>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</si>
  <si>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</si>
  <si>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</si>
  <si>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</si>
  <si>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</si>
  <si>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</si>
  <si>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</si>
  <si>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</si>
  <si>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</si>
  <si>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</si>
  <si>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</si>
  <si>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</si>
  <si>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</si>
  <si>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</si>
  <si>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</si>
  <si>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</si>
  <si>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</si>
  <si>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</si>
  <si>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</si>
  <si>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</si>
  <si>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</si>
  <si>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</si>
  <si>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</si>
  <si>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</si>
  <si>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</si>
  <si>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</si>
  <si>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</si>
  <si>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</si>
  <si>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</si>
  <si>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</si>
  <si>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</si>
  <si>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</si>
  <si>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</si>
  <si>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</si>
  <si>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</si>
  <si>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</si>
  <si>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</si>
  <si>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</si>
  <si>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</si>
  <si>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</si>
  <si>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</si>
  <si>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</si>
  <si>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</si>
  <si>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</si>
  <si>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</si>
  <si>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</si>
  <si>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</si>
  <si>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</si>
  <si>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</si>
  <si>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</si>
  <si>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</si>
  <si>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</si>
  <si>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</si>
  <si>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</si>
  <si>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</si>
  <si>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</si>
  <si>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</si>
  <si>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</si>
  <si>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</si>
  <si>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</si>
  <si>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</si>
  <si>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</si>
  <si>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</si>
  <si>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</si>
  <si>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</si>
  <si>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</si>
  <si>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</si>
  <si>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</si>
  <si>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</si>
  <si>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</si>
  <si>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r>
      <t>І квартал 2020</t>
    </r>
    <r>
      <rPr>
        <b/>
        <vertAlign val="superscript"/>
        <sz val="12"/>
        <rFont val="Times New Roman"/>
        <family val="1"/>
      </rPr>
      <t>1</t>
    </r>
  </si>
  <si>
    <r>
      <t>І півріччя 2020</t>
    </r>
    <r>
      <rPr>
        <b/>
        <vertAlign val="superscript"/>
        <sz val="12"/>
        <rFont val="Times New Roman"/>
        <family val="1"/>
      </rPr>
      <t>2</t>
    </r>
  </si>
  <si>
    <r>
      <rPr>
        <vertAlign val="superscript"/>
        <sz val="12"/>
        <rFont val="Times New Roman"/>
        <family val="1"/>
      </rPr>
      <t xml:space="preserve">1 </t>
    </r>
    <r>
      <rPr>
        <sz val="12"/>
        <rFont val="Times New Roman"/>
        <family val="1"/>
      </rPr>
      <t>За даними Нацкомфінпослуг.</t>
    </r>
  </si>
  <si>
    <r>
      <rPr>
        <vertAlign val="superscript"/>
        <sz val="12"/>
        <rFont val="Times New Roman"/>
        <family val="1"/>
      </rPr>
      <t>2</t>
    </r>
    <r>
      <rPr>
        <sz val="12"/>
        <rFont val="Times New Roman"/>
        <family val="1"/>
      </rPr>
      <t xml:space="preserve"> За даними статистичної звітності, що надана до Національного банку України.</t>
    </r>
  </si>
  <si>
    <r>
      <t>I квартал</t>
    </r>
    <r>
      <rPr>
        <b/>
        <vertAlign val="superscript"/>
        <sz val="8.25"/>
        <color indexed="8"/>
        <rFont val="Tahoma"/>
        <family val="2"/>
      </rPr>
      <t>2</t>
    </r>
  </si>
  <si>
    <r>
      <rPr>
        <vertAlign val="superscript"/>
        <sz val="10"/>
        <rFont val="Arial Cyr"/>
        <family val="0"/>
      </rPr>
      <t>1</t>
    </r>
    <r>
      <rPr>
        <sz val="10"/>
        <rFont val="Arial Cyr"/>
        <family val="0"/>
      </rPr>
      <t xml:space="preserve"> За даними статистичної звітності, що надана до Національного банку України (файл статистичної звітності IR4).</t>
    </r>
  </si>
  <si>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</si>
  <si>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</si>
  <si>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</si>
  <si>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</si>
  <si>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</si>
  <si>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Обсяг страхових платежів, належних перестраховикам</t>
  </si>
  <si>
    <t>II квартал</t>
  </si>
  <si>
    <r>
      <t>БАЛАНС (ЗВІТ ПРО ФІНАНСОВИЙ СТАН) СТРАХОВИКІВ СТАНОМ НА 01.10.2020</t>
    </r>
    <r>
      <rPr>
        <b/>
        <vertAlign val="superscript"/>
        <sz val="12"/>
        <color indexed="8"/>
        <rFont val="Calibri"/>
        <family val="2"/>
      </rPr>
      <t>1</t>
    </r>
  </si>
  <si>
    <r>
      <t>ЗВІТ ПРО ДОХОДИ ТА ВИТРАТИ СТРАХОВИКА ЗА 9 МІСЯЦІВ 2020 РОКУ</t>
    </r>
    <r>
      <rPr>
        <b/>
        <vertAlign val="superscript"/>
        <sz val="12"/>
        <color indexed="8"/>
        <rFont val="Calibri"/>
        <family val="2"/>
      </rPr>
      <t>1</t>
    </r>
  </si>
  <si>
    <r>
      <t>РОЗДІЛ 3. ПОКАЗНИКИ ДІЯЛЬНОСТІ З ВИДІВ ДОБРОВІЛЬНОГО СТРАХУВАННЯ, ІНШИХ, НІЖ СТРАХУВАННЯ ЖИТТЯ ЗА 9 МІСЯЦІВ 2020 РОКУ</t>
    </r>
    <r>
      <rPr>
        <b/>
        <vertAlign val="superscript"/>
        <sz val="12"/>
        <rFont val="Calibri"/>
        <family val="2"/>
      </rPr>
      <t>1</t>
    </r>
  </si>
  <si>
    <r>
      <t>РОЗДІЛ 4. ПОКАЗНИКИ З ВИДІВ ОБОВЯЗКОВОГО СТРАХУВАННЯ ЗА 9 МІСЯЦІВ 2020 РОКУ</t>
    </r>
    <r>
      <rPr>
        <b/>
        <vertAlign val="superscript"/>
        <sz val="12"/>
        <rFont val="Calibri"/>
        <family val="2"/>
      </rPr>
      <t>1</t>
    </r>
  </si>
  <si>
    <r>
      <t>РОЗДІЛ 4.1. ПОКАЗНИКИ ДІЯЛЬНОСТІ З ДЕРЖАВНОГО ОБОВЯЗКОВОГО СТРАХУВАННЯ ЗА 9 МІСЯЦІВ 2020 РОКУ</t>
    </r>
    <r>
      <rPr>
        <b/>
        <vertAlign val="superscript"/>
        <sz val="12"/>
        <color indexed="8"/>
        <rFont val="Calibri"/>
        <family val="2"/>
      </rPr>
      <t>1</t>
    </r>
  </si>
  <si>
    <r>
      <t>РОЗДІЛ 2. ПОКАЗНИКИ ДІЯЛЬНОСТІ ЗІ СТРАХУВАННЯ ЖИТТЯ ЗА 9 МІСЯЦІВ 2020 РОКУ</t>
    </r>
    <r>
      <rPr>
        <b/>
        <vertAlign val="superscript"/>
        <sz val="12"/>
        <rFont val="Calibri"/>
        <family val="2"/>
      </rPr>
      <t>1</t>
    </r>
  </si>
  <si>
    <r>
      <rPr>
        <vertAlign val="superscript"/>
        <sz val="9"/>
        <rFont val="Arial"/>
        <family val="2"/>
      </rPr>
      <t xml:space="preserve">1 </t>
    </r>
    <r>
      <rPr>
        <sz val="9"/>
        <rFont val="Arial"/>
        <family val="2"/>
      </rPr>
      <t>За даними статистичної звітності, що надана до Національного банку України (файл звітності FR0).</t>
    </r>
  </si>
  <si>
    <r>
      <rPr>
        <vertAlign val="superscript"/>
        <sz val="9"/>
        <rFont val="Arial Cyr"/>
        <family val="0"/>
      </rPr>
      <t>1</t>
    </r>
    <r>
      <rPr>
        <sz val="9"/>
        <rFont val="Arial Cyr"/>
        <family val="0"/>
      </rPr>
      <t xml:space="preserve"> За даними статистичної звітності, що надана до Національного банку України (файл статистичної звітності IR2).</t>
    </r>
  </si>
  <si>
    <r>
      <rPr>
        <vertAlign val="superscript"/>
        <sz val="9"/>
        <rFont val="Arial Cyr"/>
        <family val="0"/>
      </rPr>
      <t>2</t>
    </r>
    <r>
      <rPr>
        <sz val="9"/>
        <rFont val="Arial Cyr"/>
        <family val="0"/>
      </rPr>
      <t xml:space="preserve"> За даними Нацкомфінпослуг.</t>
    </r>
  </si>
  <si>
    <r>
      <rPr>
        <vertAlign val="superscript"/>
        <sz val="9"/>
        <rFont val="Arial Cyr"/>
        <family val="0"/>
      </rPr>
      <t>1</t>
    </r>
    <r>
      <rPr>
        <sz val="9"/>
        <rFont val="Arial Cyr"/>
        <family val="0"/>
      </rPr>
      <t xml:space="preserve"> За даними статистичної звітності, що надана до Національного банку України (файл статистичної звітності IR4).</t>
    </r>
  </si>
  <si>
    <t>X</t>
  </si>
  <si>
    <r>
      <rPr>
        <vertAlign val="superscript"/>
        <sz val="10"/>
        <rFont val="Arial"/>
        <family val="2"/>
      </rPr>
      <t xml:space="preserve">1 </t>
    </r>
    <r>
      <rPr>
        <sz val="10"/>
        <rFont val="Arial"/>
        <family val="2"/>
      </rPr>
      <t>За даними статистичної звітності, що надана до Національного банку України (файл звітності FR0).</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</si>
</sst>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1">
    <font>
      <sz val="10"/>
      <name val="Arial Cyr"/>
      <family val="0"/>
    </font>
    <font>
      <sz val="11"/>
      <color indexed="8"/>
      <name val="Calibri"/>
      <family val="2"/>
    </font>
    <font>
      <b/>
      <sz val="12"/>
      <color indexed="8"/>
      <name val="Times New Roman"/>
      <family val="1"/>
    </font>
    <font>
      <b/>
      <sz val="12"/>
      <name val="Times New Roman"/>
      <family val="1"/>
    </font>
    <font>
      <sz val="12"/>
      <name val="Times New Roman"/>
      <family val="1"/>
    </font>
    <font>
      <b/>
      <sz val="12"/>
      <color indexed="8"/>
      <name val="Calibri"/>
      <family val="2"/>
    </font>
    <font>
      <sz val="10"/>
      <name val="Arial"/>
      <family val="2"/>
    </font>
    <font>
      <b/>
      <sz val="10"/>
      <name val="Arial"/>
      <family val="2"/>
    </font>
    <font>
      <sz val="12"/>
      <color indexed="8"/>
      <name val="Calibri"/>
      <family val="2"/>
    </font>
    <font>
      <b/>
      <sz val="8"/>
      <name val="Tahoma"/>
      <family val="2"/>
    </font>
    <font>
      <sz val="8"/>
      <name val="Tahoma"/>
      <family val="2"/>
    </font>
    <font>
      <b/>
      <sz val="10"/>
      <name val="Arial Cyr"/>
      <family val="0"/>
    </font>
    <font>
      <b/>
      <sz val="8.25"/>
      <color indexed="8"/>
      <name val="Tahoma"/>
      <family val="2"/>
    </font>
    <font>
      <sz val="8.25"/>
      <color indexed="8"/>
      <name val="Tahoma"/>
      <family val="2"/>
    </font>
    <font>
      <b/>
      <sz val="11"/>
      <color indexed="8"/>
      <name val="Calibri"/>
      <family val="2"/>
    </font>
    <font>
      <sz val="8.25"/>
      <name val="Tahoma"/>
      <family val="2"/>
    </font>
    <font>
      <sz val="10"/>
      <color indexed="8"/>
      <name val="Arial"/>
      <family val="2"/>
    </font>
    <font>
      <b/>
      <sz val="12"/>
      <name val="Calibri"/>
      <family val="2"/>
    </font>
    <font>
      <b/>
      <sz val="8.25"/>
      <name val="Tahoma"/>
      <family val="2"/>
    </font>
    <font>
      <b/>
      <vertAlign val="superscript"/>
      <sz val="12"/>
      <name val="Times New Roman"/>
      <family val="1"/>
    </font>
    <font>
      <vertAlign val="superscript"/>
      <sz val="12"/>
      <name val="Times New Roman"/>
      <family val="1"/>
    </font>
    <font>
      <b/>
      <sz val="14"/>
      <color indexed="8"/>
      <name val="Times New Roman"/>
      <family val="1"/>
    </font>
    <font>
      <b/>
      <vertAlign val="superscript"/>
      <sz val="12"/>
      <color indexed="8"/>
      <name val="Calibri"/>
      <family val="2"/>
    </font>
    <font>
      <b/>
      <vertAlign val="superscript"/>
      <sz val="12"/>
      <name val="Calibri"/>
      <family val="2"/>
    </font>
    <font>
      <b/>
      <vertAlign val="superscript"/>
      <sz val="8.25"/>
      <color indexed="8"/>
      <name val="Tahoma"/>
      <family val="2"/>
    </font>
    <font>
      <vertAlign val="superscrip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vertAlign val="superscript"/>
      <sz val="9"/>
      <name val="Arial"/>
      <family val="2"/>
    </font>
    <font>
      <sz val="9"/>
      <name val="Arial Cyr"/>
      <family val="0"/>
    </font>
    <font>
      <vertAlign val="superscript"/>
      <sz val="9"/>
      <name val="Arial Cyr"/>
      <family val="0"/>
    </font>
    <font>
      <b/>
      <sz val="9"/>
      <name val="Arial Cyr"/>
      <family val="0"/>
    </font>
    <font>
      <b/>
      <sz val="10"/>
      <color indexed="10"/>
      <name val="Arial Cyr"/>
      <family val="0"/>
    </font>
    <font>
      <vertAlign val="superscript"/>
      <sz val="10"/>
      <name val="Arial"/>
      <family val="2"/>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indexed="5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thin">
        <color indexed="23"/>
      </bottom>
    </border>
    <border>
      <left style="thin">
        <color rgb="FF808080"/>
      </left>
      <right style="thin">
        <color rgb="FF808080"/>
      </right>
      <top style="thin"/>
      <bottom style="thin">
        <color rgb="FF808080"/>
      </bottom>
    </border>
    <border>
      <left style="thin">
        <color rgb="FF808080"/>
      </left>
      <right style="thin">
        <color rgb="FF808080"/>
      </right>
      <top style="thin">
        <color rgb="FF808080"/>
      </top>
      <bottom style="thin">
        <color rgb="FF808080"/>
      </bottom>
    </border>
    <border>
      <left style="thin">
        <color rgb="FF808080"/>
      </left>
      <right style="thin">
        <color rgb="FF808080"/>
      </right>
      <top style="thin">
        <color indexed="23"/>
      </top>
      <bottom style="thin">
        <color rgb="FF808080"/>
      </bottom>
    </border>
    <border>
      <left style="thin">
        <color indexed="23"/>
      </left>
      <right style="thin">
        <color rgb="FF808080"/>
      </right>
      <top style="thin">
        <color indexed="23"/>
      </top>
      <bottom style="thin">
        <color rgb="FF808080"/>
      </bottom>
    </border>
    <border>
      <left style="thin">
        <color indexed="23"/>
      </left>
      <right style="thin">
        <color rgb="FF808080"/>
      </right>
      <top style="thin">
        <color rgb="FF808080"/>
      </top>
      <bottom style="thin">
        <color rgb="FF808080"/>
      </bottom>
    </border>
    <border>
      <left style="thin"/>
      <right style="thin">
        <color rgb="FF808080"/>
      </right>
      <top style="thin">
        <color rgb="FF808080"/>
      </top>
      <bottom style="thin"/>
    </border>
    <border>
      <left style="thin">
        <color rgb="FF808080"/>
      </left>
      <right style="thin">
        <color rgb="FF808080"/>
      </right>
      <top style="thin">
        <color rgb="FF808080"/>
      </top>
      <bottom style="thin"/>
    </border>
    <border>
      <left style="thin">
        <color rgb="FF808080"/>
      </left>
      <right style="thin"/>
      <top style="thin">
        <color rgb="FF808080"/>
      </top>
      <bottom style="thin"/>
    </border>
    <border>
      <left style="thin">
        <color rgb="FF808080"/>
      </left>
      <right style="thin">
        <color rgb="FF808080"/>
      </right>
      <top/>
      <bottom style="thin">
        <color rgb="FF808080"/>
      </bottom>
    </border>
    <border>
      <left style="thin">
        <color rgb="FF808080"/>
      </left>
      <right/>
      <top style="thin">
        <color rgb="FF808080"/>
      </top>
      <bottom style="thin">
        <color rgb="FF808080"/>
      </bottom>
    </border>
    <border>
      <left style="thin"/>
      <right/>
      <top style="thin"/>
      <bottom style="thin"/>
    </border>
    <border>
      <left/>
      <right/>
      <top style="thin"/>
      <bottom style="thin"/>
    </border>
    <border>
      <left/>
      <right style="thin"/>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53" fillId="3" borderId="0" applyNumberFormat="0" applyBorder="0" applyAlignment="0" applyProtection="0"/>
    <xf numFmtId="0" fontId="1" fillId="4" borderId="0" applyNumberFormat="0" applyBorder="0" applyAlignment="0" applyProtection="0"/>
    <xf numFmtId="0" fontId="53" fillId="5" borderId="0" applyNumberFormat="0" applyBorder="0" applyAlignment="0" applyProtection="0"/>
    <xf numFmtId="0" fontId="1" fillId="6" borderId="0" applyNumberFormat="0" applyBorder="0" applyAlignment="0" applyProtection="0"/>
    <xf numFmtId="0" fontId="53" fillId="7" borderId="0" applyNumberFormat="0" applyBorder="0" applyAlignment="0" applyProtection="0"/>
    <xf numFmtId="0" fontId="1" fillId="8" borderId="0" applyNumberFormat="0" applyBorder="0" applyAlignment="0" applyProtection="0"/>
    <xf numFmtId="0" fontId="53" fillId="9" borderId="0" applyNumberFormat="0" applyBorder="0" applyAlignment="0" applyProtection="0"/>
    <xf numFmtId="0" fontId="1" fillId="10" borderId="0" applyNumberFormat="0" applyBorder="0" applyAlignment="0" applyProtection="0"/>
    <xf numFmtId="0" fontId="53" fillId="11" borderId="0" applyNumberFormat="0" applyBorder="0" applyAlignment="0" applyProtection="0"/>
    <xf numFmtId="0" fontId="1" fillId="12" borderId="0" applyNumberFormat="0" applyBorder="0" applyAlignment="0" applyProtection="0"/>
    <xf numFmtId="0" fontId="53" fillId="13" borderId="0" applyNumberFormat="0" applyBorder="0" applyAlignment="0" applyProtection="0"/>
    <xf numFmtId="0" fontId="1"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53" fillId="17" borderId="0" applyNumberFormat="0" applyBorder="0" applyAlignment="0" applyProtection="0"/>
    <xf numFmtId="0" fontId="1" fillId="18" borderId="0" applyNumberFormat="0" applyBorder="0" applyAlignment="0" applyProtection="0"/>
    <xf numFmtId="0" fontId="53" fillId="19" borderId="0" applyNumberFormat="0" applyBorder="0" applyAlignment="0" applyProtection="0"/>
    <xf numFmtId="0" fontId="1" fillId="8" borderId="0" applyNumberFormat="0" applyBorder="0" applyAlignment="0" applyProtection="0"/>
    <xf numFmtId="0" fontId="53" fillId="20" borderId="0" applyNumberFormat="0" applyBorder="0" applyAlignment="0" applyProtection="0"/>
    <xf numFmtId="0" fontId="1" fillId="14" borderId="0" applyNumberFormat="0" applyBorder="0" applyAlignment="0" applyProtection="0"/>
    <xf numFmtId="0" fontId="53" fillId="21" borderId="0" applyNumberFormat="0" applyBorder="0" applyAlignment="0" applyProtection="0"/>
    <xf numFmtId="0" fontId="1" fillId="22" borderId="0" applyNumberFormat="0" applyBorder="0" applyAlignment="0" applyProtection="0"/>
    <xf numFmtId="0" fontId="53" fillId="23" borderId="0" applyNumberFormat="0" applyBorder="0" applyAlignment="0" applyProtection="0"/>
    <xf numFmtId="0" fontId="26" fillId="24" borderId="0" applyNumberFormat="0" applyBorder="0" applyAlignment="0" applyProtection="0"/>
    <xf numFmtId="0" fontId="54" fillId="25" borderId="0" applyNumberFormat="0" applyBorder="0" applyAlignment="0" applyProtection="0"/>
    <xf numFmtId="0" fontId="26" fillId="16" borderId="0" applyNumberFormat="0" applyBorder="0" applyAlignment="0" applyProtection="0"/>
    <xf numFmtId="0" fontId="54" fillId="26" borderId="0" applyNumberFormat="0" applyBorder="0" applyAlignment="0" applyProtection="0"/>
    <xf numFmtId="0" fontId="26" fillId="18" borderId="0" applyNumberFormat="0" applyBorder="0" applyAlignment="0" applyProtection="0"/>
    <xf numFmtId="0" fontId="54" fillId="27" borderId="0" applyNumberFormat="0" applyBorder="0" applyAlignment="0" applyProtection="0"/>
    <xf numFmtId="0" fontId="26" fillId="28" borderId="0" applyNumberFormat="0" applyBorder="0" applyAlignment="0" applyProtection="0"/>
    <xf numFmtId="0" fontId="54" fillId="29" borderId="0" applyNumberFormat="0" applyBorder="0" applyAlignment="0" applyProtection="0"/>
    <xf numFmtId="0" fontId="26" fillId="30" borderId="0" applyNumberFormat="0" applyBorder="0" applyAlignment="0" applyProtection="0"/>
    <xf numFmtId="0" fontId="54" fillId="31" borderId="0" applyNumberFormat="0" applyBorder="0" applyAlignment="0" applyProtection="0"/>
    <xf numFmtId="0" fontId="26"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26" fillId="43" borderId="0" applyNumberFormat="0" applyBorder="0" applyAlignment="0" applyProtection="0"/>
    <xf numFmtId="0" fontId="27" fillId="12" borderId="1" applyNumberFormat="0" applyAlignment="0" applyProtection="0"/>
    <xf numFmtId="0" fontId="55" fillId="44" borderId="2" applyNumberFormat="0" applyAlignment="0" applyProtection="0"/>
    <xf numFmtId="0" fontId="56" fillId="45" borderId="3" applyNumberFormat="0" applyAlignment="0" applyProtection="0"/>
    <xf numFmtId="0" fontId="57" fillId="45" borderId="2" applyNumberFormat="0" applyAlignment="0" applyProtection="0"/>
    <xf numFmtId="0" fontId="40"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4" applyNumberFormat="0" applyFill="0" applyAlignment="0" applyProtection="0"/>
    <xf numFmtId="0" fontId="30" fillId="0" borderId="5" applyNumberFormat="0" applyFill="0" applyAlignment="0" applyProtection="0"/>
    <xf numFmtId="0" fontId="59" fillId="0" borderId="6" applyNumberFormat="0" applyFill="0" applyAlignment="0" applyProtection="0"/>
    <xf numFmtId="0" fontId="31" fillId="0" borderId="7" applyNumberFormat="0" applyFill="0" applyAlignment="0" applyProtection="0"/>
    <xf numFmtId="0" fontId="60" fillId="0" borderId="8" applyNumberFormat="0" applyFill="0" applyAlignment="0" applyProtection="0"/>
    <xf numFmtId="0" fontId="32" fillId="0" borderId="9"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6" fillId="0" borderId="0">
      <alignment/>
      <protection/>
    </xf>
    <xf numFmtId="0" fontId="38" fillId="0" borderId="10" applyNumberFormat="0" applyFill="0" applyAlignment="0" applyProtection="0"/>
    <xf numFmtId="0" fontId="61" fillId="0" borderId="11" applyNumberFormat="0" applyFill="0" applyAlignment="0" applyProtection="0"/>
    <xf numFmtId="0" fontId="33" fillId="46" borderId="12" applyNumberFormat="0" applyAlignment="0" applyProtection="0"/>
    <xf numFmtId="0" fontId="62" fillId="47" borderId="13" applyNumberFormat="0" applyAlignment="0" applyProtection="0"/>
    <xf numFmtId="0" fontId="34" fillId="0" borderId="0" applyNumberFormat="0" applyFill="0" applyBorder="0" applyAlignment="0" applyProtection="0"/>
    <xf numFmtId="0" fontId="63" fillId="0" borderId="0" applyNumberFormat="0" applyFill="0" applyBorder="0" applyAlignment="0" applyProtection="0"/>
    <xf numFmtId="0" fontId="35" fillId="48" borderId="0" applyNumberFormat="0" applyBorder="0" applyAlignment="0" applyProtection="0"/>
    <xf numFmtId="0" fontId="64" fillId="49" borderId="0" applyNumberFormat="0" applyBorder="0" applyAlignment="0" applyProtection="0"/>
    <xf numFmtId="0" fontId="29" fillId="50" borderId="1" applyNumberFormat="0" applyAlignment="0" applyProtection="0"/>
    <xf numFmtId="0" fontId="0" fillId="0" borderId="0">
      <alignment/>
      <protection/>
    </xf>
    <xf numFmtId="0" fontId="53" fillId="0" borderId="0">
      <alignment/>
      <protection/>
    </xf>
    <xf numFmtId="0" fontId="1" fillId="0" borderId="0">
      <alignment/>
      <protection/>
    </xf>
    <xf numFmtId="0" fontId="1" fillId="0" borderId="0">
      <alignment/>
      <protection/>
    </xf>
    <xf numFmtId="0" fontId="14" fillId="0" borderId="14" applyNumberFormat="0" applyFill="0" applyAlignment="0" applyProtection="0"/>
    <xf numFmtId="0" fontId="65" fillId="51" borderId="0" applyNumberFormat="0" applyBorder="0" applyAlignment="0" applyProtection="0"/>
    <xf numFmtId="0" fontId="36" fillId="4" borderId="0" applyNumberFormat="0" applyBorder="0" applyAlignment="0" applyProtection="0"/>
    <xf numFmtId="0" fontId="6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28" fillId="50" borderId="17" applyNumberFormat="0" applyAlignment="0" applyProtection="0"/>
    <xf numFmtId="0" fontId="67" fillId="0" borderId="18" applyNumberFormat="0" applyFill="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54" borderId="0" applyNumberFormat="0" applyBorder="0" applyAlignment="0" applyProtection="0"/>
  </cellStyleXfs>
  <cellXfs count="132">
    <xf numFmtId="0" fontId="0" fillId="0" borderId="0" xfId="0" applyAlignment="1">
      <alignment/>
    </xf>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7" fillId="0" borderId="0" xfId="78" applyFont="1">
      <alignment/>
      <protection/>
    </xf>
    <xf numFmtId="0" fontId="8" fillId="0" borderId="0" xfId="0" applyFont="1" applyFill="1" applyBorder="1" applyAlignment="1">
      <alignment horizontal="center" vertical="center"/>
    </xf>
    <xf numFmtId="0" fontId="0" fillId="0" borderId="0" xfId="0" applyNumberFormat="1" applyAlignment="1">
      <alignment horizontal="center" vertical="center" wrapText="1"/>
    </xf>
    <xf numFmtId="0" fontId="7" fillId="0" borderId="0" xfId="0" applyFont="1" applyAlignment="1">
      <alignment/>
    </xf>
    <xf numFmtId="0" fontId="6" fillId="0" borderId="0" xfId="0" applyFont="1" applyAlignment="1">
      <alignment/>
    </xf>
    <xf numFmtId="0" fontId="0" fillId="0" borderId="0" xfId="0" applyFill="1" applyAlignment="1">
      <alignment/>
    </xf>
    <xf numFmtId="164" fontId="0" fillId="0" borderId="0" xfId="0" applyNumberFormat="1" applyFill="1" applyAlignment="1">
      <alignment horizontal="right"/>
    </xf>
    <xf numFmtId="164" fontId="7" fillId="0" borderId="0" xfId="0" applyNumberFormat="1" applyFont="1" applyAlignment="1">
      <alignment/>
    </xf>
    <xf numFmtId="164" fontId="0" fillId="0" borderId="0" xfId="0" applyNumberFormat="1" applyAlignment="1">
      <alignment/>
    </xf>
    <xf numFmtId="164" fontId="6" fillId="0" borderId="0" xfId="0" applyNumberFormat="1" applyFont="1" applyAlignment="1">
      <alignment/>
    </xf>
    <xf numFmtId="164" fontId="11" fillId="0" borderId="0" xfId="0" applyNumberFormat="1" applyFont="1" applyAlignment="1">
      <alignment horizontal="right"/>
    </xf>
    <xf numFmtId="164" fontId="0" fillId="0" borderId="0" xfId="0" applyNumberFormat="1" applyAlignment="1">
      <alignment horizontal="right"/>
    </xf>
    <xf numFmtId="0" fontId="0" fillId="0" borderId="0" xfId="0" applyNumberFormat="1" applyFill="1" applyAlignment="1">
      <alignment horizontal="center" vertical="center" wrapText="1"/>
    </xf>
    <xf numFmtId="0" fontId="7" fillId="0" borderId="0" xfId="0" applyFont="1" applyFill="1" applyAlignment="1">
      <alignment/>
    </xf>
    <xf numFmtId="0" fontId="6" fillId="0" borderId="0" xfId="0" applyFont="1" applyFill="1" applyAlignment="1">
      <alignment/>
    </xf>
    <xf numFmtId="164" fontId="7" fillId="0" borderId="0" xfId="0" applyNumberFormat="1" applyFont="1" applyFill="1" applyAlignment="1">
      <alignment/>
    </xf>
    <xf numFmtId="164" fontId="0" fillId="0" borderId="0" xfId="0" applyNumberFormat="1" applyFill="1" applyAlignment="1">
      <alignment/>
    </xf>
    <xf numFmtId="164" fontId="6" fillId="0" borderId="0" xfId="0" applyNumberFormat="1" applyFont="1" applyFill="1" applyAlignment="1">
      <alignment/>
    </xf>
    <xf numFmtId="0" fontId="0" fillId="0" borderId="0" xfId="88" applyFill="1">
      <alignment/>
      <protection/>
    </xf>
    <xf numFmtId="0" fontId="11" fillId="0" borderId="0" xfId="88" applyFont="1" applyFill="1">
      <alignment/>
      <protection/>
    </xf>
    <xf numFmtId="0" fontId="5" fillId="0" borderId="19" xfId="88" applyFont="1" applyFill="1" applyBorder="1" applyAlignment="1">
      <alignment horizontal="center" vertical="center"/>
      <protection/>
    </xf>
    <xf numFmtId="0" fontId="0" fillId="0" borderId="0" xfId="88" applyFont="1" applyFill="1">
      <alignment/>
      <protection/>
    </xf>
    <xf numFmtId="0" fontId="0" fillId="0" borderId="0" xfId="88" applyFont="1" applyFill="1">
      <alignment/>
      <protection/>
    </xf>
    <xf numFmtId="164" fontId="0" fillId="0" borderId="0" xfId="88" applyNumberFormat="1" applyFill="1">
      <alignment/>
      <protection/>
    </xf>
    <xf numFmtId="4" fontId="0" fillId="0" borderId="0" xfId="88" applyNumberFormat="1" applyFill="1">
      <alignment/>
      <protection/>
    </xf>
    <xf numFmtId="0" fontId="14" fillId="0" borderId="0" xfId="88" applyFont="1" applyFill="1">
      <alignment/>
      <protection/>
    </xf>
    <xf numFmtId="164" fontId="14" fillId="0" borderId="0" xfId="88" applyNumberFormat="1" applyFont="1" applyFill="1">
      <alignment/>
      <protection/>
    </xf>
    <xf numFmtId="0" fontId="1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49" fontId="15" fillId="0" borderId="0" xfId="0" applyNumberFormat="1" applyFont="1" applyFill="1" applyBorder="1" applyAlignment="1">
      <alignment horizontal="left" vertical="center" wrapText="1"/>
    </xf>
    <xf numFmtId="3" fontId="10" fillId="0" borderId="0" xfId="0"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applyAlignment="1">
      <alignment/>
    </xf>
    <xf numFmtId="49" fontId="15"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11" fillId="0" borderId="0" xfId="0" applyFont="1" applyFill="1" applyAlignment="1">
      <alignment horizontal="center" vertical="center"/>
    </xf>
    <xf numFmtId="0" fontId="17" fillId="0" borderId="0" xfId="0" applyFont="1" applyFill="1" applyBorder="1" applyAlignment="1">
      <alignment/>
    </xf>
    <xf numFmtId="0" fontId="4" fillId="0" borderId="0" xfId="0" applyFont="1" applyAlignment="1">
      <alignment/>
    </xf>
    <xf numFmtId="49" fontId="15"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0" borderId="21" xfId="0" applyFont="1" applyFill="1" applyBorder="1" applyAlignment="1">
      <alignment horizontal="center"/>
    </xf>
    <xf numFmtId="0" fontId="6"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49" fontId="18" fillId="0" borderId="21" xfId="91" applyNumberFormat="1" applyFont="1" applyFill="1" applyBorder="1" applyAlignment="1">
      <alignment horizontal="center" vertical="center" wrapText="1"/>
      <protection/>
    </xf>
    <xf numFmtId="49" fontId="18" fillId="0" borderId="21" xfId="0" applyNumberFormat="1" applyFont="1" applyFill="1" applyBorder="1" applyAlignment="1">
      <alignment horizontal="left" vertical="center" wrapText="1"/>
    </xf>
    <xf numFmtId="164" fontId="9" fillId="0" borderId="21" xfId="0" applyNumberFormat="1" applyFont="1" applyFill="1" applyBorder="1" applyAlignment="1" applyProtection="1">
      <alignment horizontal="right" vertical="center" wrapText="1"/>
      <protection/>
    </xf>
    <xf numFmtId="49" fontId="15" fillId="0" borderId="21" xfId="0" applyNumberFormat="1" applyFont="1" applyFill="1" applyBorder="1" applyAlignment="1">
      <alignment horizontal="left" vertical="center" wrapText="1"/>
    </xf>
    <xf numFmtId="164" fontId="10" fillId="0" borderId="21" xfId="0" applyNumberFormat="1" applyFont="1" applyFill="1" applyBorder="1" applyAlignment="1" applyProtection="1">
      <alignment horizontal="right" vertical="center" wrapText="1"/>
      <protection/>
    </xf>
    <xf numFmtId="49" fontId="18" fillId="0" borderId="21" xfId="91" applyNumberFormat="1" applyFont="1" applyFill="1" applyBorder="1" applyAlignment="1">
      <alignment horizontal="left" vertical="center" wrapText="1"/>
      <protection/>
    </xf>
    <xf numFmtId="3" fontId="10" fillId="0" borderId="21" xfId="0" applyNumberFormat="1" applyFont="1" applyFill="1" applyBorder="1" applyAlignment="1" applyProtection="1">
      <alignment horizontal="right" vertical="center" wrapText="1"/>
      <protection/>
    </xf>
    <xf numFmtId="49" fontId="15" fillId="0" borderId="21"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13" fillId="0" borderId="21" xfId="0" applyNumberFormat="1" applyFont="1" applyFill="1" applyBorder="1" applyAlignment="1">
      <alignment horizontal="left" vertical="center" wrapText="1"/>
    </xf>
    <xf numFmtId="49" fontId="12" fillId="0" borderId="22" xfId="88" applyNumberFormat="1" applyFont="1" applyFill="1" applyBorder="1" applyAlignment="1">
      <alignment horizontal="center" vertical="center" wrapText="1"/>
      <protection/>
    </xf>
    <xf numFmtId="49" fontId="12" fillId="0" borderId="21" xfId="88" applyNumberFormat="1" applyFont="1" applyFill="1" applyBorder="1" applyAlignment="1">
      <alignment horizontal="center" vertical="center" wrapText="1"/>
      <protection/>
    </xf>
    <xf numFmtId="49" fontId="12" fillId="0" borderId="21" xfId="88" applyNumberFormat="1" applyFont="1" applyFill="1" applyBorder="1" applyAlignment="1">
      <alignment horizontal="left" vertical="center" wrapText="1"/>
      <protection/>
    </xf>
    <xf numFmtId="49" fontId="13" fillId="0" borderId="21" xfId="88" applyNumberFormat="1" applyFont="1" applyFill="1" applyBorder="1" applyAlignment="1">
      <alignment horizontal="left" vertical="center" wrapText="1"/>
      <protection/>
    </xf>
    <xf numFmtId="164" fontId="10" fillId="0" borderId="21" xfId="88" applyNumberFormat="1" applyFont="1" applyFill="1" applyBorder="1" applyAlignment="1" applyProtection="1">
      <alignment horizontal="right" vertical="center" wrapText="1"/>
      <protection/>
    </xf>
    <xf numFmtId="164" fontId="9" fillId="0" borderId="21" xfId="88" applyNumberFormat="1" applyFont="1" applyFill="1" applyBorder="1" applyAlignment="1" applyProtection="1">
      <alignment horizontal="right" vertical="center" wrapText="1"/>
      <protection/>
    </xf>
    <xf numFmtId="49" fontId="12" fillId="0" borderId="23" xfId="88" applyNumberFormat="1" applyFont="1" applyFill="1" applyBorder="1" applyAlignment="1">
      <alignment horizontal="center" vertical="center" wrapText="1"/>
      <protection/>
    </xf>
    <xf numFmtId="49" fontId="12" fillId="0" borderId="24" xfId="88" applyNumberFormat="1" applyFont="1" applyFill="1" applyBorder="1" applyAlignment="1">
      <alignment horizontal="center" vertical="center" wrapText="1"/>
      <protection/>
    </xf>
    <xf numFmtId="49" fontId="12" fillId="0" borderId="24" xfId="88" applyNumberFormat="1" applyFont="1" applyFill="1" applyBorder="1" applyAlignment="1">
      <alignment horizontal="left" vertical="center" wrapText="1"/>
      <protection/>
    </xf>
    <xf numFmtId="49" fontId="13" fillId="0" borderId="24" xfId="88" applyNumberFormat="1" applyFont="1" applyFill="1" applyBorder="1" applyAlignment="1">
      <alignment horizontal="left" vertical="center" wrapText="1"/>
      <protection/>
    </xf>
    <xf numFmtId="0" fontId="7" fillId="0" borderId="0" xfId="0" applyFont="1" applyBorder="1" applyAlignment="1">
      <alignment horizontal="center" vertical="center"/>
    </xf>
    <xf numFmtId="0" fontId="9"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left" vertical="center" wrapText="1"/>
      <protection/>
    </xf>
    <xf numFmtId="49" fontId="9" fillId="0" borderId="21" xfId="0" applyNumberFormat="1" applyFont="1" applyFill="1" applyBorder="1" applyAlignment="1" applyProtection="1">
      <alignment horizontal="left" vertical="center" wrapText="1"/>
      <protection/>
    </xf>
    <xf numFmtId="164" fontId="9" fillId="0" borderId="21" xfId="0" applyNumberFormat="1" applyFont="1" applyFill="1" applyBorder="1" applyAlignment="1" applyProtection="1">
      <alignment horizontal="right" wrapText="1"/>
      <protection/>
    </xf>
    <xf numFmtId="0" fontId="10" fillId="0" borderId="21" xfId="0" applyNumberFormat="1" applyFont="1" applyFill="1" applyBorder="1" applyAlignment="1" applyProtection="1">
      <alignment horizontal="left" vertical="center" wrapText="1"/>
      <protection/>
    </xf>
    <xf numFmtId="49" fontId="10" fillId="0" borderId="21" xfId="0" applyNumberFormat="1" applyFont="1" applyFill="1" applyBorder="1" applyAlignment="1" applyProtection="1">
      <alignment horizontal="left" vertical="center" wrapText="1"/>
      <protection/>
    </xf>
    <xf numFmtId="164" fontId="10" fillId="0" borderId="21" xfId="0" applyNumberFormat="1" applyFont="1" applyFill="1" applyBorder="1" applyAlignment="1" applyProtection="1">
      <alignment horizontal="right" wrapText="1"/>
      <protection/>
    </xf>
    <xf numFmtId="49" fontId="10" fillId="0" borderId="21" xfId="0" applyNumberFormat="1" applyFont="1" applyFill="1" applyBorder="1" applyAlignment="1" applyProtection="1">
      <alignment horizontal="left" vertical="center" wrapText="1" indent="2"/>
      <protection/>
    </xf>
    <xf numFmtId="49" fontId="10" fillId="0" borderId="21" xfId="0" applyNumberFormat="1" applyFont="1" applyFill="1" applyBorder="1" applyAlignment="1" applyProtection="1">
      <alignment horizontal="left" vertical="center" wrapText="1" indent="4"/>
      <protection/>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0" fontId="4" fillId="0" borderId="21" xfId="0" applyFont="1" applyFill="1" applyBorder="1" applyAlignment="1">
      <alignment vertical="center" wrapText="1"/>
    </xf>
    <xf numFmtId="3" fontId="4" fillId="0" borderId="21" xfId="0" applyNumberFormat="1" applyFont="1" applyFill="1" applyBorder="1" applyAlignment="1">
      <alignment horizontal="right" vertical="center"/>
    </xf>
    <xf numFmtId="164" fontId="4" fillId="0" borderId="21" xfId="0" applyNumberFormat="1" applyFont="1" applyFill="1" applyBorder="1" applyAlignment="1">
      <alignment horizontal="right" vertical="center"/>
    </xf>
    <xf numFmtId="0" fontId="4" fillId="55" borderId="21" xfId="0" applyFont="1" applyFill="1" applyBorder="1" applyAlignment="1">
      <alignment vertical="center" wrapText="1"/>
    </xf>
    <xf numFmtId="164" fontId="4" fillId="55" borderId="21" xfId="0" applyNumberFormat="1" applyFont="1" applyFill="1" applyBorder="1" applyAlignment="1">
      <alignment horizontal="right" vertical="center"/>
    </xf>
    <xf numFmtId="0" fontId="4" fillId="55" borderId="21" xfId="0" applyNumberFormat="1" applyFont="1" applyFill="1" applyBorder="1" applyAlignment="1">
      <alignment vertical="center" wrapText="1"/>
    </xf>
    <xf numFmtId="0" fontId="4" fillId="0" borderId="21" xfId="0" applyNumberFormat="1" applyFont="1" applyFill="1" applyBorder="1" applyAlignment="1">
      <alignment vertical="center" wrapText="1"/>
    </xf>
    <xf numFmtId="164" fontId="0" fillId="0" borderId="0" xfId="0" applyNumberFormat="1" applyFont="1" applyFill="1" applyAlignment="1">
      <alignment/>
    </xf>
    <xf numFmtId="0" fontId="7" fillId="0" borderId="0" xfId="78" applyFont="1" applyFill="1">
      <alignment/>
      <protection/>
    </xf>
    <xf numFmtId="0" fontId="43" fillId="0" borderId="0" xfId="0" applyFont="1" applyAlignment="1">
      <alignment/>
    </xf>
    <xf numFmtId="0" fontId="43" fillId="0" borderId="0" xfId="88" applyFont="1" applyFill="1">
      <alignment/>
      <protection/>
    </xf>
    <xf numFmtId="0" fontId="45" fillId="0" borderId="0" xfId="88" applyFont="1" applyFill="1">
      <alignment/>
      <protection/>
    </xf>
    <xf numFmtId="0" fontId="70" fillId="0" borderId="0" xfId="0" applyFont="1" applyAlignment="1">
      <alignment/>
    </xf>
    <xf numFmtId="0" fontId="4" fillId="56" borderId="21" xfId="0" applyFont="1" applyFill="1" applyBorder="1" applyAlignment="1">
      <alignment/>
    </xf>
    <xf numFmtId="0" fontId="4" fillId="56" borderId="21" xfId="0" applyFont="1" applyFill="1" applyBorder="1" applyAlignment="1">
      <alignment horizontal="right" vertical="center"/>
    </xf>
    <xf numFmtId="164" fontId="4" fillId="56" borderId="21" xfId="0" applyNumberFormat="1" applyFont="1" applyFill="1" applyBorder="1" applyAlignment="1">
      <alignment horizontal="right" vertical="center"/>
    </xf>
    <xf numFmtId="0" fontId="70" fillId="56" borderId="0" xfId="0" applyFont="1" applyFill="1" applyAlignment="1">
      <alignment/>
    </xf>
    <xf numFmtId="0" fontId="0" fillId="56" borderId="0" xfId="0" applyFill="1" applyAlignment="1">
      <alignment/>
    </xf>
    <xf numFmtId="164" fontId="10" fillId="56" borderId="21" xfId="88" applyNumberFormat="1" applyFont="1" applyFill="1" applyBorder="1" applyAlignment="1" applyProtection="1">
      <alignment horizontal="right" vertical="center" wrapText="1"/>
      <protection/>
    </xf>
    <xf numFmtId="0" fontId="3" fillId="0" borderId="21" xfId="0" applyFont="1" applyFill="1" applyBorder="1" applyAlignment="1">
      <alignment horizontal="center" vertical="center" wrapText="1"/>
    </xf>
    <xf numFmtId="0" fontId="21" fillId="0" borderId="0" xfId="0" applyFont="1" applyFill="1" applyBorder="1" applyAlignment="1">
      <alignment horizontal="center" vertical="center"/>
    </xf>
    <xf numFmtId="0" fontId="4" fillId="0" borderId="21" xfId="0" applyFont="1" applyFill="1" applyBorder="1" applyAlignment="1">
      <alignment horizontal="right" vertical="center"/>
    </xf>
    <xf numFmtId="0" fontId="4" fillId="0" borderId="21" xfId="0" applyFont="1" applyFill="1" applyBorder="1" applyAlignment="1" quotePrefix="1">
      <alignment horizontal="right" vertical="center"/>
    </xf>
    <xf numFmtId="0" fontId="4" fillId="0" borderId="0" xfId="0" applyFont="1" applyFill="1" applyAlignment="1">
      <alignment wrapText="1"/>
    </xf>
    <xf numFmtId="0" fontId="48" fillId="0" borderId="0" xfId="90" applyFont="1" applyFill="1" applyAlignment="1">
      <alignment horizontal="right"/>
      <protection/>
    </xf>
    <xf numFmtId="0" fontId="3" fillId="0" borderId="28"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1" fillId="0" borderId="0" xfId="0" applyFont="1" applyFill="1" applyBorder="1" applyAlignment="1">
      <alignment horizontal="center" vertical="center"/>
    </xf>
    <xf numFmtId="0" fontId="4" fillId="0" borderId="0" xfId="78" applyFont="1" applyAlignment="1">
      <alignment horizontal="left" vertical="top" wrapText="1"/>
      <protection/>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78" applyFont="1" applyAlignment="1">
      <alignment horizontal="left" vertical="top" wrapText="1"/>
      <protection/>
    </xf>
    <xf numFmtId="0" fontId="41" fillId="0" borderId="0" xfId="78" applyFont="1" applyAlignment="1">
      <alignment horizontal="left" vertical="top" wrapText="1"/>
      <protection/>
    </xf>
    <xf numFmtId="0" fontId="5" fillId="0" borderId="0" xfId="88" applyFont="1" applyFill="1" applyBorder="1" applyAlignment="1">
      <alignment horizontal="center" vertical="center"/>
      <protection/>
    </xf>
    <xf numFmtId="0" fontId="17" fillId="0" borderId="0" xfId="0" applyFont="1" applyFill="1" applyBorder="1" applyAlignment="1">
      <alignment horizontal="center" vertical="center"/>
    </xf>
    <xf numFmtId="0" fontId="17" fillId="0" borderId="0" xfId="0" applyFont="1" applyFill="1" applyBorder="1" applyAlignment="1">
      <alignment horizontal="left" wrapText="1"/>
    </xf>
  </cellXfs>
  <cellStyles count="93">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Акцентування1 2" xfId="57"/>
    <cellStyle name="Акцентування2 2" xfId="58"/>
    <cellStyle name="Акцентування3 2" xfId="59"/>
    <cellStyle name="Акцентування4 2" xfId="60"/>
    <cellStyle name="Акцентування5 2" xfId="61"/>
    <cellStyle name="Акцентування6 2" xfId="62"/>
    <cellStyle name="Ввід 2" xfId="63"/>
    <cellStyle name="Ввод " xfId="64"/>
    <cellStyle name="Вывод" xfId="65"/>
    <cellStyle name="Вычисление" xfId="66"/>
    <cellStyle name="Гарний 2" xfId="67"/>
    <cellStyle name="Currency" xfId="68"/>
    <cellStyle name="Currency [0]" xfId="69"/>
    <cellStyle name="Заголовок 1" xfId="70"/>
    <cellStyle name="Заголовок 1 2" xfId="71"/>
    <cellStyle name="Заголовок 2" xfId="72"/>
    <cellStyle name="Заголовок 2 2" xfId="73"/>
    <cellStyle name="Заголовок 3" xfId="74"/>
    <cellStyle name="Заголовок 3 2" xfId="75"/>
    <cellStyle name="Заголовок 4" xfId="76"/>
    <cellStyle name="Заголовок 4 2" xfId="77"/>
    <cellStyle name="Звичайний 2 2" xfId="78"/>
    <cellStyle name="Зв'язана клітинка 2" xfId="79"/>
    <cellStyle name="Итог" xfId="80"/>
    <cellStyle name="Контрольна клітинка 2" xfId="81"/>
    <cellStyle name="Контрольная ячейка" xfId="82"/>
    <cellStyle name="Назва 2" xfId="83"/>
    <cellStyle name="Название" xfId="84"/>
    <cellStyle name="Нейтральний 2" xfId="85"/>
    <cellStyle name="Нейтральный" xfId="86"/>
    <cellStyle name="Обчислення 2" xfId="87"/>
    <cellStyle name="Обычный 2" xfId="88"/>
    <cellStyle name="Обычный 2 2" xfId="89"/>
    <cellStyle name="Обычный_Лист1" xfId="90"/>
    <cellStyle name="Обычный_розділ 3" xfId="91"/>
    <cellStyle name="Підсумок 2" xfId="92"/>
    <cellStyle name="Плохой" xfId="93"/>
    <cellStyle name="Поганий 2" xfId="94"/>
    <cellStyle name="Пояснение" xfId="95"/>
    <cellStyle name="Примечание" xfId="96"/>
    <cellStyle name="Примітка 2" xfId="97"/>
    <cellStyle name="Percent" xfId="98"/>
    <cellStyle name="Результат 2" xfId="99"/>
    <cellStyle name="Связанная ячейка" xfId="100"/>
    <cellStyle name="Текст попередження 2" xfId="101"/>
    <cellStyle name="Текст пояснення 2" xfId="102"/>
    <cellStyle name="Текст предупреждения" xfId="103"/>
    <cellStyle name="Comma" xfId="104"/>
    <cellStyle name="Comma [0]" xfId="105"/>
    <cellStyle name="Хороший"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5" sqref="A5:IV8"/>
    </sheetView>
  </sheetViews>
  <sheetFormatPr defaultColWidth="9.00390625" defaultRowHeight="12.75"/>
  <cols>
    <col min="1" max="1" width="51.875" style="0" customWidth="1"/>
    <col min="2" max="2" width="13.875" style="0" customWidth="1"/>
    <col min="3" max="3" width="13.875" style="9" customWidth="1"/>
    <col min="4" max="5" width="13.875" style="0" customWidth="1"/>
  </cols>
  <sheetData>
    <row r="1" spans="1:5" s="1" customFormat="1" ht="18.75">
      <c r="A1" s="121" t="s">
        <v>0</v>
      </c>
      <c r="B1" s="121"/>
      <c r="C1" s="121"/>
      <c r="D1" s="121"/>
      <c r="E1" s="112"/>
    </row>
    <row r="2" spans="1:5" ht="15.75">
      <c r="A2" s="2"/>
      <c r="B2" s="3"/>
      <c r="C2" s="3"/>
      <c r="D2" s="3"/>
      <c r="E2" s="116" t="s">
        <v>1</v>
      </c>
    </row>
    <row r="3" spans="1:5" ht="15.75">
      <c r="A3" s="119" t="s">
        <v>2</v>
      </c>
      <c r="B3" s="123" t="s">
        <v>3</v>
      </c>
      <c r="C3" s="124"/>
      <c r="D3" s="124"/>
      <c r="E3" s="125"/>
    </row>
    <row r="4" spans="1:5" ht="34.5">
      <c r="A4" s="120"/>
      <c r="B4" s="117" t="s">
        <v>683</v>
      </c>
      <c r="C4" s="118" t="s">
        <v>684</v>
      </c>
      <c r="D4" s="117" t="s">
        <v>4</v>
      </c>
      <c r="E4" s="117">
        <v>2020</v>
      </c>
    </row>
    <row r="5" spans="1:5" ht="15.75">
      <c r="A5" s="91">
        <v>1</v>
      </c>
      <c r="B5" s="90">
        <v>2</v>
      </c>
      <c r="C5" s="111">
        <v>3</v>
      </c>
      <c r="D5" s="90">
        <v>4</v>
      </c>
      <c r="E5" s="90">
        <v>5</v>
      </c>
    </row>
    <row r="6" spans="1:5" ht="15.75">
      <c r="A6" s="92" t="s">
        <v>5</v>
      </c>
      <c r="B6" s="93">
        <v>225</v>
      </c>
      <c r="C6" s="113">
        <v>215</v>
      </c>
      <c r="D6" s="105">
        <v>215</v>
      </c>
      <c r="E6" s="93"/>
    </row>
    <row r="7" spans="1:5" ht="15.75">
      <c r="A7" s="92" t="s">
        <v>6</v>
      </c>
      <c r="B7" s="93">
        <v>22</v>
      </c>
      <c r="C7" s="113">
        <v>20</v>
      </c>
      <c r="D7" s="106">
        <v>20</v>
      </c>
      <c r="E7" s="93"/>
    </row>
    <row r="8" spans="1:5" ht="31.5">
      <c r="A8" s="92" t="s">
        <v>7</v>
      </c>
      <c r="B8" s="93">
        <v>1</v>
      </c>
      <c r="C8" s="114">
        <v>1</v>
      </c>
      <c r="D8" s="106">
        <v>0</v>
      </c>
      <c r="E8" s="93"/>
    </row>
    <row r="9" spans="1:5" ht="15.75">
      <c r="A9" s="92" t="s">
        <v>8</v>
      </c>
      <c r="B9" s="93">
        <v>9</v>
      </c>
      <c r="C9" s="113">
        <v>11</v>
      </c>
      <c r="D9" s="106">
        <v>0</v>
      </c>
      <c r="E9" s="93"/>
    </row>
    <row r="10" spans="1:5" ht="31.5">
      <c r="A10" s="92" t="s">
        <v>9</v>
      </c>
      <c r="B10" s="94">
        <v>40530.8</v>
      </c>
      <c r="C10" s="94">
        <v>57899.886</v>
      </c>
      <c r="D10" s="94">
        <v>89434.499</v>
      </c>
      <c r="E10" s="94"/>
    </row>
    <row r="11" spans="1:5" ht="15.75">
      <c r="A11" s="92" t="s">
        <v>10</v>
      </c>
      <c r="B11" s="94">
        <v>65114.9</v>
      </c>
      <c r="C11" s="94">
        <v>61887.99899019</v>
      </c>
      <c r="D11" s="94">
        <v>61626.34715704</v>
      </c>
      <c r="E11" s="94"/>
    </row>
    <row r="12" spans="1:5" ht="31.5">
      <c r="A12" s="92" t="s">
        <v>11</v>
      </c>
      <c r="B12" s="94">
        <v>47390</v>
      </c>
      <c r="C12" s="94">
        <v>58764.420462899994</v>
      </c>
      <c r="D12" s="94">
        <v>48085.38682757</v>
      </c>
      <c r="E12" s="94"/>
    </row>
    <row r="13" spans="1:5" ht="15.75">
      <c r="A13" s="92" t="s">
        <v>12</v>
      </c>
      <c r="B13" s="94">
        <v>10633.2</v>
      </c>
      <c r="C13" s="94">
        <v>9849.01565692</v>
      </c>
      <c r="D13" s="107">
        <v>10111</v>
      </c>
      <c r="E13" s="94"/>
    </row>
    <row r="14" spans="1:10" ht="15.75">
      <c r="A14" s="92" t="s">
        <v>13</v>
      </c>
      <c r="B14" s="94">
        <v>31965.5</v>
      </c>
      <c r="C14" s="94">
        <v>28467.25207942</v>
      </c>
      <c r="D14" s="107">
        <v>29614.84908794</v>
      </c>
      <c r="E14" s="94"/>
      <c r="F14" s="104"/>
      <c r="G14" s="108"/>
      <c r="H14" s="109"/>
      <c r="I14" s="109"/>
      <c r="J14" s="109"/>
    </row>
    <row r="15" spans="1:10" ht="15.75">
      <c r="A15" s="95" t="s">
        <v>14</v>
      </c>
      <c r="B15" s="96">
        <v>11548.8</v>
      </c>
      <c r="C15" s="94">
        <v>21018.258648069997</v>
      </c>
      <c r="D15" s="107">
        <v>32967.0659227</v>
      </c>
      <c r="E15" s="96"/>
      <c r="G15" s="109"/>
      <c r="H15" s="109"/>
      <c r="I15" s="109"/>
      <c r="J15" s="109"/>
    </row>
    <row r="16" spans="1:10" ht="15.75">
      <c r="A16" s="95" t="s">
        <v>15</v>
      </c>
      <c r="B16" s="96">
        <v>5399.2</v>
      </c>
      <c r="C16" s="94">
        <v>10262.31453967</v>
      </c>
      <c r="D16" s="107">
        <v>16348.816480590001</v>
      </c>
      <c r="E16" s="96"/>
      <c r="G16" s="108"/>
      <c r="H16" s="109"/>
      <c r="I16" s="109"/>
      <c r="J16" s="109"/>
    </row>
    <row r="17" spans="1:10" ht="15.75">
      <c r="A17" s="95" t="s">
        <v>16</v>
      </c>
      <c r="B17" s="96">
        <v>1697.6</v>
      </c>
      <c r="C17" s="94">
        <v>1798.1171962899998</v>
      </c>
      <c r="D17" s="107">
        <v>3143.1434888100007</v>
      </c>
      <c r="E17" s="96"/>
      <c r="G17" s="108"/>
      <c r="H17" s="109"/>
      <c r="I17" s="109"/>
      <c r="J17" s="109"/>
    </row>
    <row r="18" spans="1:5" ht="15.75">
      <c r="A18" s="95" t="s">
        <v>17</v>
      </c>
      <c r="B18" s="96">
        <v>3749.9</v>
      </c>
      <c r="C18" s="94">
        <v>7043.876767830001</v>
      </c>
      <c r="D18" s="107">
        <v>11131.90281791</v>
      </c>
      <c r="E18" s="96"/>
    </row>
    <row r="19" spans="1:5" ht="15.75">
      <c r="A19" s="95" t="s">
        <v>18</v>
      </c>
      <c r="B19" s="96">
        <v>1768.5</v>
      </c>
      <c r="C19" s="94">
        <v>3122.81499701</v>
      </c>
      <c r="D19" s="107">
        <v>4850.408260650001</v>
      </c>
      <c r="E19" s="96"/>
    </row>
    <row r="20" spans="1:5" ht="15.75">
      <c r="A20" s="95" t="s">
        <v>19</v>
      </c>
      <c r="B20" s="96">
        <v>84.3</v>
      </c>
      <c r="C20" s="94">
        <v>237.46830159</v>
      </c>
      <c r="D20" s="107">
        <v>365.88961535</v>
      </c>
      <c r="E20" s="96"/>
    </row>
    <row r="21" spans="1:5" ht="15.75">
      <c r="A21" s="95" t="s">
        <v>20</v>
      </c>
      <c r="B21" s="96">
        <v>32.5</v>
      </c>
      <c r="C21" s="94">
        <v>33.5</v>
      </c>
      <c r="D21" s="107">
        <v>33.76</v>
      </c>
      <c r="E21" s="96"/>
    </row>
    <row r="22" spans="1:5" ht="47.25">
      <c r="A22" s="97" t="s">
        <v>21</v>
      </c>
      <c r="B22" s="96">
        <v>9668</v>
      </c>
      <c r="C22" s="94">
        <v>18716.7889072</v>
      </c>
      <c r="D22" s="107">
        <v>29271.78408378</v>
      </c>
      <c r="E22" s="96"/>
    </row>
    <row r="23" spans="1:5" ht="47.25">
      <c r="A23" s="98" t="s">
        <v>22</v>
      </c>
      <c r="B23" s="94">
        <v>3659</v>
      </c>
      <c r="C23" s="94">
        <v>6853.66268886</v>
      </c>
      <c r="D23" s="107">
        <v>10817.53230943</v>
      </c>
      <c r="E23" s="94"/>
    </row>
    <row r="24" spans="1:5" ht="15.75">
      <c r="A24" s="92" t="s">
        <v>23</v>
      </c>
      <c r="B24" s="94">
        <v>37.8</v>
      </c>
      <c r="C24" s="94">
        <v>36.6</v>
      </c>
      <c r="D24" s="107">
        <v>36.955</v>
      </c>
      <c r="E24" s="94"/>
    </row>
    <row r="25" spans="1:5" ht="29.25" customHeight="1">
      <c r="A25" s="92" t="s">
        <v>694</v>
      </c>
      <c r="B25" s="94">
        <v>2765.1</v>
      </c>
      <c r="C25" s="94">
        <v>4230.55009134</v>
      </c>
      <c r="D25" s="107">
        <v>6403.61457466</v>
      </c>
      <c r="E25" s="94"/>
    </row>
    <row r="26" spans="1:5" ht="15.75">
      <c r="A26" s="92" t="s">
        <v>24</v>
      </c>
      <c r="B26" s="94">
        <v>884.2</v>
      </c>
      <c r="C26" s="94">
        <v>1929.0803504699998</v>
      </c>
      <c r="D26" s="107">
        <v>2708.33273574</v>
      </c>
      <c r="E26" s="94"/>
    </row>
    <row r="28" spans="1:4" s="43" customFormat="1" ht="18.75" customHeight="1">
      <c r="A28" s="122" t="s">
        <v>685</v>
      </c>
      <c r="B28" s="122"/>
      <c r="C28" s="122"/>
      <c r="D28" s="122"/>
    </row>
    <row r="29" spans="1:3" s="43" customFormat="1" ht="18.75" customHeight="1">
      <c r="A29" s="43" t="s">
        <v>686</v>
      </c>
      <c r="C29" s="115"/>
    </row>
  </sheetData>
  <sheetProtection/>
  <mergeCells count="4">
    <mergeCell ref="A3:A4"/>
    <mergeCell ref="A1:D1"/>
    <mergeCell ref="A28:D28"/>
    <mergeCell ref="B3:E3"/>
  </mergeCells>
  <printOptions/>
  <pageMargins left="0.7480314960629921" right="0.7480314960629921" top="0.3937007874015748" bottom="0.3937007874015748" header="0" footer="0"/>
  <pageSetup horizontalDpi="300" verticalDpi="300" orientation="landscape" paperSize="9" scale="91" r:id="rId1"/>
</worksheet>
</file>

<file path=xl/worksheets/sheet10.xml><?xml version="1.0" encoding="utf-8"?>
<worksheet xmlns="http://schemas.openxmlformats.org/spreadsheetml/2006/main" xmlns:r="http://schemas.openxmlformats.org/officeDocument/2006/relationships">
  <dimension ref="A1:AU86"/>
  <sheetViews>
    <sheetView showGridLines="0" zoomScale="85" zoomScaleNormal="85" zoomScalePageLayoutView="0" workbookViewId="0" topLeftCell="A1">
      <pane xSplit="2" ySplit="4" topLeftCell="C17" activePane="bottomRight" state="frozen"/>
      <selection pane="topLeft" activeCell="A1" sqref="A1:E1"/>
      <selection pane="topRight" activeCell="A1" sqref="A1:E1"/>
      <selection pane="bottomLeft" activeCell="A1" sqref="A1:E1"/>
      <selection pane="bottomRight" activeCell="A1" sqref="A1:IV1"/>
    </sheetView>
  </sheetViews>
  <sheetFormatPr defaultColWidth="9.125" defaultRowHeight="12.75"/>
  <cols>
    <col min="1" max="1" width="8.625" style="33" customWidth="1"/>
    <col min="2" max="2" width="45.00390625" style="33" customWidth="1"/>
    <col min="3" max="3" width="11.125" style="33" customWidth="1"/>
    <col min="4" max="4" width="10.75390625" style="33" customWidth="1"/>
    <col min="5" max="5" width="15.75390625" style="33" customWidth="1"/>
    <col min="6" max="10" width="15.125" style="33" customWidth="1"/>
    <col min="11" max="11" width="16.125" style="33" customWidth="1"/>
    <col min="12" max="45" width="15.125" style="33" customWidth="1"/>
    <col min="46" max="47" width="13.75390625" style="33" customWidth="1"/>
    <col min="48" max="16384" width="9.125" style="33" customWidth="1"/>
  </cols>
  <sheetData>
    <row r="1" spans="1:45" s="38" customFormat="1" ht="16.5" customHeight="1">
      <c r="A1" s="42"/>
      <c r="B1" s="131" t="s">
        <v>699</v>
      </c>
      <c r="C1" s="131"/>
      <c r="D1" s="131"/>
      <c r="E1" s="131"/>
      <c r="F1" s="131"/>
      <c r="G1" s="131"/>
      <c r="H1" s="131"/>
      <c r="I1" s="131"/>
      <c r="J1" s="131"/>
      <c r="K1" s="131"/>
      <c r="L1" s="131"/>
      <c r="M1" s="131"/>
      <c r="N1" s="131"/>
      <c r="O1" s="131"/>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row>
    <row r="2" spans="1:47" ht="18" customHeight="1">
      <c r="A2" s="42"/>
      <c r="B2" s="40" t="s">
        <v>1</v>
      </c>
      <c r="C2" s="39"/>
      <c r="D2" s="48"/>
      <c r="E2" s="48"/>
      <c r="F2" s="48"/>
      <c r="G2" s="48"/>
      <c r="H2" s="48"/>
      <c r="I2" s="48"/>
      <c r="J2" s="48"/>
      <c r="K2" s="48"/>
      <c r="L2" s="48"/>
      <c r="M2" s="49"/>
      <c r="N2" s="49"/>
      <c r="O2" s="49"/>
      <c r="P2" s="49"/>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row>
    <row r="3" spans="1:47" ht="176.25" customHeight="1">
      <c r="A3" s="62" t="s">
        <v>25</v>
      </c>
      <c r="B3" s="62" t="s">
        <v>26</v>
      </c>
      <c r="C3" s="62" t="s">
        <v>429</v>
      </c>
      <c r="D3" s="63" t="s">
        <v>643</v>
      </c>
      <c r="E3" s="63" t="s">
        <v>644</v>
      </c>
      <c r="F3" s="63" t="s">
        <v>645</v>
      </c>
      <c r="G3" s="63" t="s">
        <v>646</v>
      </c>
      <c r="H3" s="63" t="s">
        <v>647</v>
      </c>
      <c r="I3" s="63" t="s">
        <v>648</v>
      </c>
      <c r="J3" s="63" t="s">
        <v>649</v>
      </c>
      <c r="K3" s="63" t="s">
        <v>650</v>
      </c>
      <c r="L3" s="63" t="s">
        <v>682</v>
      </c>
      <c r="M3" s="63" t="s">
        <v>651</v>
      </c>
      <c r="N3" s="63" t="s">
        <v>652</v>
      </c>
      <c r="O3" s="63" t="s">
        <v>653</v>
      </c>
      <c r="P3" s="63" t="s">
        <v>654</v>
      </c>
      <c r="Q3" s="63" t="s">
        <v>655</v>
      </c>
      <c r="R3" s="63" t="s">
        <v>656</v>
      </c>
      <c r="S3" s="63" t="s">
        <v>657</v>
      </c>
      <c r="T3" s="63" t="s">
        <v>658</v>
      </c>
      <c r="U3" s="63" t="s">
        <v>659</v>
      </c>
      <c r="V3" s="63" t="s">
        <v>660</v>
      </c>
      <c r="W3" s="63" t="s">
        <v>692</v>
      </c>
      <c r="X3" s="63" t="s">
        <v>661</v>
      </c>
      <c r="Y3" s="63" t="s">
        <v>693</v>
      </c>
      <c r="Z3" s="63" t="s">
        <v>662</v>
      </c>
      <c r="AA3" s="63" t="s">
        <v>663</v>
      </c>
      <c r="AB3" s="63" t="s">
        <v>664</v>
      </c>
      <c r="AC3" s="63" t="s">
        <v>665</v>
      </c>
      <c r="AD3" s="63" t="s">
        <v>666</v>
      </c>
      <c r="AE3" s="63" t="s">
        <v>667</v>
      </c>
      <c r="AF3" s="63" t="s">
        <v>668</v>
      </c>
      <c r="AG3" s="63" t="s">
        <v>669</v>
      </c>
      <c r="AH3" s="63" t="s">
        <v>670</v>
      </c>
      <c r="AI3" s="63" t="s">
        <v>671</v>
      </c>
      <c r="AJ3" s="63" t="s">
        <v>672</v>
      </c>
      <c r="AK3" s="63" t="s">
        <v>673</v>
      </c>
      <c r="AL3" s="63" t="s">
        <v>674</v>
      </c>
      <c r="AM3" s="63" t="s">
        <v>675</v>
      </c>
      <c r="AN3" s="63" t="s">
        <v>676</v>
      </c>
      <c r="AO3" s="63" t="s">
        <v>677</v>
      </c>
      <c r="AP3" s="63" t="s">
        <v>678</v>
      </c>
      <c r="AQ3" s="63" t="s">
        <v>679</v>
      </c>
      <c r="AR3" s="63" t="s">
        <v>680</v>
      </c>
      <c r="AS3" s="63" t="s">
        <v>681</v>
      </c>
      <c r="AT3" s="63" t="s">
        <v>690</v>
      </c>
      <c r="AU3" s="63" t="s">
        <v>691</v>
      </c>
    </row>
    <row r="4" spans="1:47" ht="12.75">
      <c r="A4" s="62" t="s">
        <v>422</v>
      </c>
      <c r="B4" s="51" t="s">
        <v>423</v>
      </c>
      <c r="C4" s="52">
        <v>3</v>
      </c>
      <c r="D4" s="53">
        <v>4</v>
      </c>
      <c r="E4" s="53">
        <v>5</v>
      </c>
      <c r="F4" s="53">
        <v>6</v>
      </c>
      <c r="G4" s="53">
        <v>7</v>
      </c>
      <c r="H4" s="53">
        <v>8</v>
      </c>
      <c r="I4" s="53">
        <v>9</v>
      </c>
      <c r="J4" s="53">
        <v>10</v>
      </c>
      <c r="K4" s="53">
        <v>11</v>
      </c>
      <c r="L4" s="53">
        <v>12</v>
      </c>
      <c r="M4" s="53">
        <v>13</v>
      </c>
      <c r="N4" s="53">
        <v>14</v>
      </c>
      <c r="O4" s="53">
        <v>15</v>
      </c>
      <c r="P4" s="53">
        <v>16</v>
      </c>
      <c r="Q4" s="53">
        <v>17</v>
      </c>
      <c r="R4" s="53">
        <v>18</v>
      </c>
      <c r="S4" s="53">
        <v>19</v>
      </c>
      <c r="T4" s="53">
        <v>20</v>
      </c>
      <c r="U4" s="53">
        <v>21</v>
      </c>
      <c r="V4" s="53">
        <v>22</v>
      </c>
      <c r="W4" s="53">
        <v>23</v>
      </c>
      <c r="X4" s="53">
        <v>24</v>
      </c>
      <c r="Y4" s="53">
        <v>25</v>
      </c>
      <c r="Z4" s="53">
        <v>26</v>
      </c>
      <c r="AA4" s="53">
        <v>27</v>
      </c>
      <c r="AB4" s="53">
        <v>28</v>
      </c>
      <c r="AC4" s="53">
        <v>29</v>
      </c>
      <c r="AD4" s="53">
        <v>30</v>
      </c>
      <c r="AE4" s="53">
        <v>31</v>
      </c>
      <c r="AF4" s="53">
        <v>32</v>
      </c>
      <c r="AG4" s="53">
        <v>33</v>
      </c>
      <c r="AH4" s="53">
        <v>34</v>
      </c>
      <c r="AI4" s="53">
        <v>35</v>
      </c>
      <c r="AJ4" s="53">
        <v>36</v>
      </c>
      <c r="AK4" s="53">
        <v>37</v>
      </c>
      <c r="AL4" s="53">
        <v>38</v>
      </c>
      <c r="AM4" s="53">
        <v>39</v>
      </c>
      <c r="AN4" s="53">
        <v>40</v>
      </c>
      <c r="AO4" s="53">
        <v>41</v>
      </c>
      <c r="AP4" s="53">
        <v>42</v>
      </c>
      <c r="AQ4" s="53">
        <v>43</v>
      </c>
      <c r="AR4" s="53">
        <v>44</v>
      </c>
      <c r="AS4" s="53">
        <v>45</v>
      </c>
      <c r="AT4" s="53">
        <v>46</v>
      </c>
      <c r="AU4" s="53">
        <v>47</v>
      </c>
    </row>
    <row r="5" spans="1:47" ht="21" customHeight="1">
      <c r="A5" s="55" t="s">
        <v>551</v>
      </c>
      <c r="B5" s="56" t="s">
        <v>552</v>
      </c>
      <c r="C5" s="57">
        <v>6455.31337445</v>
      </c>
      <c r="D5" s="57">
        <v>0.24177562</v>
      </c>
      <c r="E5" s="57">
        <v>0.05473945</v>
      </c>
      <c r="F5" s="57">
        <v>43.67898927</v>
      </c>
      <c r="G5" s="57">
        <v>0.56579641</v>
      </c>
      <c r="H5" s="57">
        <v>0.13733104</v>
      </c>
      <c r="I5" s="57">
        <v>47.46001708</v>
      </c>
      <c r="J5" s="57">
        <v>487.68991369</v>
      </c>
      <c r="K5" s="57">
        <v>0</v>
      </c>
      <c r="L5" s="57">
        <v>0</v>
      </c>
      <c r="M5" s="57">
        <v>0</v>
      </c>
      <c r="N5" s="57">
        <v>197.20571143</v>
      </c>
      <c r="O5" s="57">
        <v>0</v>
      </c>
      <c r="P5" s="57">
        <v>18.33435504</v>
      </c>
      <c r="Q5" s="57">
        <v>0</v>
      </c>
      <c r="R5" s="57">
        <v>0</v>
      </c>
      <c r="S5" s="57">
        <v>0</v>
      </c>
      <c r="T5" s="57">
        <v>6.28393985</v>
      </c>
      <c r="U5" s="57">
        <v>0</v>
      </c>
      <c r="V5" s="57">
        <v>0.03475</v>
      </c>
      <c r="W5" s="57"/>
      <c r="X5" s="57">
        <v>0</v>
      </c>
      <c r="Y5" s="57"/>
      <c r="Z5" s="57">
        <v>0</v>
      </c>
      <c r="AA5" s="57">
        <v>16.9425152</v>
      </c>
      <c r="AB5" s="57">
        <v>0</v>
      </c>
      <c r="AC5" s="57">
        <v>0.010825</v>
      </c>
      <c r="AD5" s="57">
        <v>6.11963401</v>
      </c>
      <c r="AE5" s="57">
        <v>0.07033573</v>
      </c>
      <c r="AF5" s="57">
        <v>0</v>
      </c>
      <c r="AG5" s="57">
        <v>0</v>
      </c>
      <c r="AH5" s="57">
        <v>0</v>
      </c>
      <c r="AI5" s="57">
        <v>0</v>
      </c>
      <c r="AJ5" s="57">
        <v>59.12885955</v>
      </c>
      <c r="AK5" s="57">
        <v>0</v>
      </c>
      <c r="AL5" s="57">
        <v>0.00055</v>
      </c>
      <c r="AM5" s="57">
        <v>0</v>
      </c>
      <c r="AN5" s="57">
        <v>0</v>
      </c>
      <c r="AO5" s="57">
        <v>6.31176467</v>
      </c>
      <c r="AP5" s="57">
        <v>0.013272</v>
      </c>
      <c r="AQ5" s="57">
        <v>0.1008894</v>
      </c>
      <c r="AR5" s="57">
        <v>0</v>
      </c>
      <c r="AS5" s="57">
        <v>0</v>
      </c>
      <c r="AT5" s="57">
        <v>4550.75367814</v>
      </c>
      <c r="AU5" s="57">
        <v>1014.17373187</v>
      </c>
    </row>
    <row r="6" spans="1:47" ht="31.5" customHeight="1">
      <c r="A6" s="51"/>
      <c r="B6" s="56" t="s">
        <v>21</v>
      </c>
      <c r="C6" s="57">
        <v>6173.27190879</v>
      </c>
      <c r="D6" s="57">
        <v>0.23915562</v>
      </c>
      <c r="E6" s="57">
        <v>0.05473945</v>
      </c>
      <c r="F6" s="57">
        <v>38.49989396</v>
      </c>
      <c r="G6" s="57">
        <v>0.56579641</v>
      </c>
      <c r="H6" s="57">
        <v>0.13733104</v>
      </c>
      <c r="I6" s="57">
        <v>46.95418232</v>
      </c>
      <c r="J6" s="57">
        <v>436.0046716</v>
      </c>
      <c r="K6" s="57">
        <v>0</v>
      </c>
      <c r="L6" s="57">
        <v>0</v>
      </c>
      <c r="M6" s="57">
        <v>0</v>
      </c>
      <c r="N6" s="57">
        <v>195.28296354</v>
      </c>
      <c r="O6" s="57">
        <v>0</v>
      </c>
      <c r="P6" s="57">
        <v>17.43475337</v>
      </c>
      <c r="Q6" s="57">
        <v>0</v>
      </c>
      <c r="R6" s="57">
        <v>0</v>
      </c>
      <c r="S6" s="57">
        <v>0</v>
      </c>
      <c r="T6" s="57">
        <v>5.2670851</v>
      </c>
      <c r="U6" s="57">
        <v>0</v>
      </c>
      <c r="V6" s="57">
        <v>0.03475</v>
      </c>
      <c r="W6" s="57"/>
      <c r="X6" s="57">
        <v>0</v>
      </c>
      <c r="Y6" s="57"/>
      <c r="Z6" s="57">
        <v>0</v>
      </c>
      <c r="AA6" s="57">
        <v>15.08233231</v>
      </c>
      <c r="AB6" s="57">
        <v>0</v>
      </c>
      <c r="AC6" s="57">
        <v>0.010825</v>
      </c>
      <c r="AD6" s="57">
        <v>6.11963401</v>
      </c>
      <c r="AE6" s="57">
        <v>0.07033573</v>
      </c>
      <c r="AF6" s="57">
        <v>0</v>
      </c>
      <c r="AG6" s="57">
        <v>0</v>
      </c>
      <c r="AH6" s="57">
        <v>0</v>
      </c>
      <c r="AI6" s="57">
        <v>0</v>
      </c>
      <c r="AJ6" s="57">
        <v>56.0760007</v>
      </c>
      <c r="AK6" s="57">
        <v>0</v>
      </c>
      <c r="AL6" s="57">
        <v>0.00055</v>
      </c>
      <c r="AM6" s="57">
        <v>0</v>
      </c>
      <c r="AN6" s="57">
        <v>0</v>
      </c>
      <c r="AO6" s="57">
        <v>6.05361339</v>
      </c>
      <c r="AP6" s="57">
        <v>0.013272</v>
      </c>
      <c r="AQ6" s="57">
        <v>0.1008894</v>
      </c>
      <c r="AR6" s="57">
        <v>0</v>
      </c>
      <c r="AS6" s="57">
        <v>0</v>
      </c>
      <c r="AT6" s="57">
        <v>4490.83700862</v>
      </c>
      <c r="AU6" s="57">
        <v>858.43212522</v>
      </c>
    </row>
    <row r="7" spans="1:47" ht="31.5" customHeight="1">
      <c r="A7" s="51"/>
      <c r="B7" s="56" t="s">
        <v>22</v>
      </c>
      <c r="C7" s="57">
        <v>2543.25739274</v>
      </c>
      <c r="D7" s="57">
        <v>0.21446721</v>
      </c>
      <c r="E7" s="57">
        <v>0</v>
      </c>
      <c r="F7" s="57">
        <v>0.48204</v>
      </c>
      <c r="G7" s="57">
        <v>0</v>
      </c>
      <c r="H7" s="57">
        <v>0</v>
      </c>
      <c r="I7" s="57">
        <v>3.06720069</v>
      </c>
      <c r="J7" s="57">
        <v>137.74918611</v>
      </c>
      <c r="K7" s="57">
        <v>0</v>
      </c>
      <c r="L7" s="57">
        <v>0</v>
      </c>
      <c r="M7" s="57">
        <v>0</v>
      </c>
      <c r="N7" s="57">
        <v>0.00273899</v>
      </c>
      <c r="O7" s="57">
        <v>0</v>
      </c>
      <c r="P7" s="57">
        <v>0.00905659</v>
      </c>
      <c r="Q7" s="57">
        <v>0</v>
      </c>
      <c r="R7" s="57">
        <v>0</v>
      </c>
      <c r="S7" s="57">
        <v>0</v>
      </c>
      <c r="T7" s="57">
        <v>0</v>
      </c>
      <c r="U7" s="57">
        <v>0</v>
      </c>
      <c r="V7" s="57">
        <v>0</v>
      </c>
      <c r="W7" s="57"/>
      <c r="X7" s="57">
        <v>0</v>
      </c>
      <c r="Y7" s="57"/>
      <c r="Z7" s="57">
        <v>0</v>
      </c>
      <c r="AA7" s="57">
        <v>0</v>
      </c>
      <c r="AB7" s="57">
        <v>0</v>
      </c>
      <c r="AC7" s="57">
        <v>0</v>
      </c>
      <c r="AD7" s="57">
        <v>0.011</v>
      </c>
      <c r="AE7" s="57">
        <v>0.0315</v>
      </c>
      <c r="AF7" s="57">
        <v>0</v>
      </c>
      <c r="AG7" s="57">
        <v>0</v>
      </c>
      <c r="AH7" s="57">
        <v>0</v>
      </c>
      <c r="AI7" s="57">
        <v>0</v>
      </c>
      <c r="AJ7" s="57">
        <v>0.3162056</v>
      </c>
      <c r="AK7" s="57">
        <v>0</v>
      </c>
      <c r="AL7" s="57">
        <v>0</v>
      </c>
      <c r="AM7" s="57">
        <v>0</v>
      </c>
      <c r="AN7" s="57">
        <v>0</v>
      </c>
      <c r="AO7" s="57">
        <v>0</v>
      </c>
      <c r="AP7" s="57">
        <v>0</v>
      </c>
      <c r="AQ7" s="57">
        <v>0</v>
      </c>
      <c r="AR7" s="57">
        <v>0</v>
      </c>
      <c r="AS7" s="57">
        <v>0</v>
      </c>
      <c r="AT7" s="57">
        <v>2031.57938167</v>
      </c>
      <c r="AU7" s="57">
        <v>369.79461588</v>
      </c>
    </row>
    <row r="8" spans="1:47" s="41" customFormat="1" ht="22.5" customHeight="1">
      <c r="A8" s="56" t="s">
        <v>234</v>
      </c>
      <c r="B8" s="56" t="s">
        <v>553</v>
      </c>
      <c r="C8" s="57">
        <v>6620.51162617</v>
      </c>
      <c r="D8" s="57">
        <v>0.24177562</v>
      </c>
      <c r="E8" s="57">
        <v>0.05473945</v>
      </c>
      <c r="F8" s="57">
        <v>44.25043094</v>
      </c>
      <c r="G8" s="57">
        <v>0.56579641</v>
      </c>
      <c r="H8" s="57">
        <v>0.13733104</v>
      </c>
      <c r="I8" s="57">
        <v>47.75748139</v>
      </c>
      <c r="J8" s="57">
        <v>567.31041215</v>
      </c>
      <c r="K8" s="57">
        <v>0</v>
      </c>
      <c r="L8" s="57">
        <v>0</v>
      </c>
      <c r="M8" s="57">
        <v>0</v>
      </c>
      <c r="N8" s="57">
        <v>197.31464584</v>
      </c>
      <c r="O8" s="57">
        <v>0</v>
      </c>
      <c r="P8" s="57">
        <v>18.46491271</v>
      </c>
      <c r="Q8" s="57">
        <v>0</v>
      </c>
      <c r="R8" s="57">
        <v>0</v>
      </c>
      <c r="S8" s="57">
        <v>0</v>
      </c>
      <c r="T8" s="57">
        <v>6.28393985</v>
      </c>
      <c r="U8" s="57">
        <v>0</v>
      </c>
      <c r="V8" s="57">
        <v>0.03475</v>
      </c>
      <c r="W8" s="57"/>
      <c r="X8" s="57">
        <v>0</v>
      </c>
      <c r="Y8" s="57"/>
      <c r="Z8" s="57">
        <v>0</v>
      </c>
      <c r="AA8" s="57">
        <v>17.29750544</v>
      </c>
      <c r="AB8" s="57">
        <v>0</v>
      </c>
      <c r="AC8" s="57">
        <v>0.010825</v>
      </c>
      <c r="AD8" s="57">
        <v>6.12247213</v>
      </c>
      <c r="AE8" s="57">
        <v>0.07033573</v>
      </c>
      <c r="AF8" s="57">
        <v>0</v>
      </c>
      <c r="AG8" s="57">
        <v>0</v>
      </c>
      <c r="AH8" s="57">
        <v>0</v>
      </c>
      <c r="AI8" s="57">
        <v>0</v>
      </c>
      <c r="AJ8" s="57">
        <v>60.42490604</v>
      </c>
      <c r="AK8" s="57">
        <v>0</v>
      </c>
      <c r="AL8" s="57">
        <v>0.00055</v>
      </c>
      <c r="AM8" s="57">
        <v>0</v>
      </c>
      <c r="AN8" s="57">
        <v>0</v>
      </c>
      <c r="AO8" s="57">
        <v>6.33941665</v>
      </c>
      <c r="AP8" s="57">
        <v>0.013272</v>
      </c>
      <c r="AQ8" s="57">
        <v>0.1008894</v>
      </c>
      <c r="AR8" s="57">
        <v>0</v>
      </c>
      <c r="AS8" s="57">
        <v>0</v>
      </c>
      <c r="AT8" s="57">
        <v>4604.16084666</v>
      </c>
      <c r="AU8" s="57">
        <v>1043.55439172</v>
      </c>
    </row>
    <row r="9" spans="1:47" s="37" customFormat="1" ht="16.5" customHeight="1">
      <c r="A9" s="58" t="s">
        <v>236</v>
      </c>
      <c r="B9" s="58" t="s">
        <v>554</v>
      </c>
      <c r="C9" s="59">
        <v>6569.6745426</v>
      </c>
      <c r="D9" s="59">
        <v>0.18192148</v>
      </c>
      <c r="E9" s="59">
        <v>0.0547063</v>
      </c>
      <c r="F9" s="59">
        <v>44.25043094</v>
      </c>
      <c r="G9" s="59">
        <v>0.56579641</v>
      </c>
      <c r="H9" s="59">
        <v>0.13733104</v>
      </c>
      <c r="I9" s="59">
        <v>47.75055219</v>
      </c>
      <c r="J9" s="59">
        <v>533.92142348</v>
      </c>
      <c r="K9" s="59">
        <v>0</v>
      </c>
      <c r="L9" s="59">
        <v>0</v>
      </c>
      <c r="M9" s="59">
        <v>0</v>
      </c>
      <c r="N9" s="59">
        <v>190.96819853</v>
      </c>
      <c r="O9" s="59">
        <v>0</v>
      </c>
      <c r="P9" s="59">
        <v>18.46041271</v>
      </c>
      <c r="Q9" s="59">
        <v>0</v>
      </c>
      <c r="R9" s="59">
        <v>0</v>
      </c>
      <c r="S9" s="59">
        <v>0</v>
      </c>
      <c r="T9" s="59">
        <v>6.28393985</v>
      </c>
      <c r="U9" s="59">
        <v>0</v>
      </c>
      <c r="V9" s="59">
        <v>0.03475</v>
      </c>
      <c r="W9" s="59"/>
      <c r="X9" s="59">
        <v>0</v>
      </c>
      <c r="Y9" s="59"/>
      <c r="Z9" s="59">
        <v>0</v>
      </c>
      <c r="AA9" s="59">
        <v>17.09881599</v>
      </c>
      <c r="AB9" s="59">
        <v>0</v>
      </c>
      <c r="AC9" s="59">
        <v>0.010825</v>
      </c>
      <c r="AD9" s="59">
        <v>6.09575013</v>
      </c>
      <c r="AE9" s="59">
        <v>0.07033573</v>
      </c>
      <c r="AF9" s="59">
        <v>0</v>
      </c>
      <c r="AG9" s="59">
        <v>0</v>
      </c>
      <c r="AH9" s="59">
        <v>0</v>
      </c>
      <c r="AI9" s="59">
        <v>0</v>
      </c>
      <c r="AJ9" s="59">
        <v>60.39797766</v>
      </c>
      <c r="AK9" s="59">
        <v>0</v>
      </c>
      <c r="AL9" s="59">
        <v>0.00055</v>
      </c>
      <c r="AM9" s="59">
        <v>0</v>
      </c>
      <c r="AN9" s="59">
        <v>0</v>
      </c>
      <c r="AO9" s="59">
        <v>6.33491665</v>
      </c>
      <c r="AP9" s="59">
        <v>0.013272</v>
      </c>
      <c r="AQ9" s="59">
        <v>0.1008894</v>
      </c>
      <c r="AR9" s="59">
        <v>0</v>
      </c>
      <c r="AS9" s="59">
        <v>0</v>
      </c>
      <c r="AT9" s="59">
        <v>4593.79015719</v>
      </c>
      <c r="AU9" s="59">
        <v>1043.15158992</v>
      </c>
    </row>
    <row r="10" spans="1:47" ht="14.25" customHeight="1">
      <c r="A10" s="58" t="s">
        <v>238</v>
      </c>
      <c r="B10" s="58" t="s">
        <v>442</v>
      </c>
      <c r="C10" s="59">
        <v>4615.19055132</v>
      </c>
      <c r="D10" s="59">
        <v>0.18192148</v>
      </c>
      <c r="E10" s="59">
        <v>0.00117846</v>
      </c>
      <c r="F10" s="59">
        <v>0.34644043</v>
      </c>
      <c r="G10" s="59">
        <v>0</v>
      </c>
      <c r="H10" s="59">
        <v>0</v>
      </c>
      <c r="I10" s="59">
        <v>13.43025783</v>
      </c>
      <c r="J10" s="59">
        <v>2.73728778</v>
      </c>
      <c r="K10" s="59">
        <v>0</v>
      </c>
      <c r="L10" s="59">
        <v>0</v>
      </c>
      <c r="M10" s="59">
        <v>0</v>
      </c>
      <c r="N10" s="59">
        <v>0</v>
      </c>
      <c r="O10" s="59">
        <v>0</v>
      </c>
      <c r="P10" s="59">
        <v>0.52913067</v>
      </c>
      <c r="Q10" s="59">
        <v>0</v>
      </c>
      <c r="R10" s="59">
        <v>0</v>
      </c>
      <c r="S10" s="59">
        <v>0</v>
      </c>
      <c r="T10" s="59">
        <v>0</v>
      </c>
      <c r="U10" s="59">
        <v>0</v>
      </c>
      <c r="V10" s="59">
        <v>0</v>
      </c>
      <c r="W10" s="59"/>
      <c r="X10" s="59">
        <v>0</v>
      </c>
      <c r="Y10" s="59"/>
      <c r="Z10" s="59">
        <v>0</v>
      </c>
      <c r="AA10" s="59">
        <v>0.51583584</v>
      </c>
      <c r="AB10" s="59">
        <v>0</v>
      </c>
      <c r="AC10" s="59">
        <v>0.003858</v>
      </c>
      <c r="AD10" s="59">
        <v>5.77907506</v>
      </c>
      <c r="AE10" s="59">
        <v>0</v>
      </c>
      <c r="AF10" s="59">
        <v>0</v>
      </c>
      <c r="AG10" s="59">
        <v>0</v>
      </c>
      <c r="AH10" s="59">
        <v>0</v>
      </c>
      <c r="AI10" s="59">
        <v>0</v>
      </c>
      <c r="AJ10" s="59">
        <v>31.167985</v>
      </c>
      <c r="AK10" s="59">
        <v>0</v>
      </c>
      <c r="AL10" s="59">
        <v>0</v>
      </c>
      <c r="AM10" s="59">
        <v>0</v>
      </c>
      <c r="AN10" s="59">
        <v>0</v>
      </c>
      <c r="AO10" s="59">
        <v>5.8469188</v>
      </c>
      <c r="AP10" s="59">
        <v>0</v>
      </c>
      <c r="AQ10" s="59">
        <v>0</v>
      </c>
      <c r="AR10" s="59">
        <v>0</v>
      </c>
      <c r="AS10" s="59">
        <v>0</v>
      </c>
      <c r="AT10" s="59">
        <v>3898.22711283</v>
      </c>
      <c r="AU10" s="59">
        <v>656.42354914</v>
      </c>
    </row>
    <row r="11" spans="1:47" ht="21" customHeight="1">
      <c r="A11" s="58" t="s">
        <v>240</v>
      </c>
      <c r="B11" s="58" t="s">
        <v>444</v>
      </c>
      <c r="C11" s="59">
        <v>1683.20145048</v>
      </c>
      <c r="D11" s="59">
        <v>0</v>
      </c>
      <c r="E11" s="59">
        <v>0.05352784</v>
      </c>
      <c r="F11" s="59">
        <v>38.65878515</v>
      </c>
      <c r="G11" s="59">
        <v>0.56579641</v>
      </c>
      <c r="H11" s="59">
        <v>0.13733104</v>
      </c>
      <c r="I11" s="59">
        <v>33.86732461</v>
      </c>
      <c r="J11" s="59">
        <v>494.3456558</v>
      </c>
      <c r="K11" s="59">
        <v>0</v>
      </c>
      <c r="L11" s="59">
        <v>0</v>
      </c>
      <c r="M11" s="59">
        <v>0</v>
      </c>
      <c r="N11" s="59">
        <v>189.1893507</v>
      </c>
      <c r="O11" s="59">
        <v>0</v>
      </c>
      <c r="P11" s="59">
        <v>17.00372246</v>
      </c>
      <c r="Q11" s="59">
        <v>0</v>
      </c>
      <c r="R11" s="59">
        <v>0</v>
      </c>
      <c r="S11" s="59">
        <v>0</v>
      </c>
      <c r="T11" s="59">
        <v>5.2670851</v>
      </c>
      <c r="U11" s="59">
        <v>0</v>
      </c>
      <c r="V11" s="59">
        <v>0.03475</v>
      </c>
      <c r="W11" s="59"/>
      <c r="X11" s="59">
        <v>0</v>
      </c>
      <c r="Y11" s="59"/>
      <c r="Z11" s="59">
        <v>0</v>
      </c>
      <c r="AA11" s="59">
        <v>14.85374379</v>
      </c>
      <c r="AB11" s="59">
        <v>0</v>
      </c>
      <c r="AC11" s="59">
        <v>0.006967</v>
      </c>
      <c r="AD11" s="59">
        <v>0.31667507</v>
      </c>
      <c r="AE11" s="59">
        <v>0.07033573</v>
      </c>
      <c r="AF11" s="59">
        <v>0</v>
      </c>
      <c r="AG11" s="59">
        <v>0</v>
      </c>
      <c r="AH11" s="59">
        <v>0</v>
      </c>
      <c r="AI11" s="59">
        <v>0</v>
      </c>
      <c r="AJ11" s="59">
        <v>27.11239466</v>
      </c>
      <c r="AK11" s="59">
        <v>0</v>
      </c>
      <c r="AL11" s="59">
        <v>0.00055</v>
      </c>
      <c r="AM11" s="59">
        <v>0</v>
      </c>
      <c r="AN11" s="59">
        <v>0</v>
      </c>
      <c r="AO11" s="59">
        <v>0.24638809</v>
      </c>
      <c r="AP11" s="59">
        <v>0.013272</v>
      </c>
      <c r="AQ11" s="59">
        <v>0.1008894</v>
      </c>
      <c r="AR11" s="59">
        <v>0</v>
      </c>
      <c r="AS11" s="59">
        <v>0</v>
      </c>
      <c r="AT11" s="59">
        <v>630.06435907</v>
      </c>
      <c r="AU11" s="59">
        <v>231.29254656</v>
      </c>
    </row>
    <row r="12" spans="1:47" ht="12.75">
      <c r="A12" s="58" t="s">
        <v>241</v>
      </c>
      <c r="B12" s="58" t="s">
        <v>16</v>
      </c>
      <c r="C12" s="59">
        <v>269.6890408</v>
      </c>
      <c r="D12" s="59">
        <v>0</v>
      </c>
      <c r="E12" s="59">
        <v>0</v>
      </c>
      <c r="F12" s="59">
        <v>5.24520536</v>
      </c>
      <c r="G12" s="59">
        <v>0</v>
      </c>
      <c r="H12" s="59">
        <v>0</v>
      </c>
      <c r="I12" s="59">
        <v>0.45296975</v>
      </c>
      <c r="J12" s="59">
        <v>36.8384799</v>
      </c>
      <c r="K12" s="59">
        <v>0</v>
      </c>
      <c r="L12" s="59">
        <v>0</v>
      </c>
      <c r="M12" s="59">
        <v>0</v>
      </c>
      <c r="N12" s="59">
        <v>0.18534783</v>
      </c>
      <c r="O12" s="59">
        <v>0</v>
      </c>
      <c r="P12" s="59">
        <v>0.92755958</v>
      </c>
      <c r="Q12" s="59">
        <v>0</v>
      </c>
      <c r="R12" s="59">
        <v>0</v>
      </c>
      <c r="S12" s="59">
        <v>0</v>
      </c>
      <c r="T12" s="59">
        <v>1.01685475</v>
      </c>
      <c r="U12" s="59">
        <v>0</v>
      </c>
      <c r="V12" s="59">
        <v>0</v>
      </c>
      <c r="W12" s="59"/>
      <c r="X12" s="59">
        <v>0</v>
      </c>
      <c r="Y12" s="59"/>
      <c r="Z12" s="59">
        <v>0</v>
      </c>
      <c r="AA12" s="59">
        <v>1.72923636</v>
      </c>
      <c r="AB12" s="59">
        <v>0</v>
      </c>
      <c r="AC12" s="59">
        <v>0</v>
      </c>
      <c r="AD12" s="59">
        <v>0</v>
      </c>
      <c r="AE12" s="59">
        <v>0</v>
      </c>
      <c r="AF12" s="59">
        <v>0</v>
      </c>
      <c r="AG12" s="59">
        <v>0</v>
      </c>
      <c r="AH12" s="59">
        <v>0</v>
      </c>
      <c r="AI12" s="59">
        <v>0</v>
      </c>
      <c r="AJ12" s="59">
        <v>2.117598</v>
      </c>
      <c r="AK12" s="59">
        <v>0</v>
      </c>
      <c r="AL12" s="59">
        <v>0</v>
      </c>
      <c r="AM12" s="59">
        <v>0</v>
      </c>
      <c r="AN12" s="59">
        <v>0</v>
      </c>
      <c r="AO12" s="59">
        <v>0.24160976</v>
      </c>
      <c r="AP12" s="59">
        <v>0</v>
      </c>
      <c r="AQ12" s="59">
        <v>0</v>
      </c>
      <c r="AR12" s="59">
        <v>0</v>
      </c>
      <c r="AS12" s="59">
        <v>0</v>
      </c>
      <c r="AT12" s="59">
        <v>65.49868529</v>
      </c>
      <c r="AU12" s="59">
        <v>155.43549422</v>
      </c>
    </row>
    <row r="13" spans="1:47" ht="12.75" customHeight="1">
      <c r="A13" s="58" t="s">
        <v>439</v>
      </c>
      <c r="B13" s="58" t="s">
        <v>555</v>
      </c>
      <c r="C13" s="59">
        <v>50.83708357</v>
      </c>
      <c r="D13" s="59">
        <v>0.05985414</v>
      </c>
      <c r="E13" s="59">
        <v>3.315E-05</v>
      </c>
      <c r="F13" s="59">
        <v>0</v>
      </c>
      <c r="G13" s="59">
        <v>0</v>
      </c>
      <c r="H13" s="59">
        <v>0</v>
      </c>
      <c r="I13" s="59">
        <v>0.0069292</v>
      </c>
      <c r="J13" s="59">
        <v>33.38898867</v>
      </c>
      <c r="K13" s="59">
        <v>0</v>
      </c>
      <c r="L13" s="59">
        <v>0</v>
      </c>
      <c r="M13" s="59">
        <v>0</v>
      </c>
      <c r="N13" s="59">
        <v>6.34644731</v>
      </c>
      <c r="O13" s="59">
        <v>0</v>
      </c>
      <c r="P13" s="59">
        <v>0.0045</v>
      </c>
      <c r="Q13" s="59">
        <v>0</v>
      </c>
      <c r="R13" s="59">
        <v>0</v>
      </c>
      <c r="S13" s="59">
        <v>0</v>
      </c>
      <c r="T13" s="59">
        <v>0</v>
      </c>
      <c r="U13" s="59">
        <v>0</v>
      </c>
      <c r="V13" s="59">
        <v>0</v>
      </c>
      <c r="W13" s="59"/>
      <c r="X13" s="59">
        <v>0</v>
      </c>
      <c r="Y13" s="59"/>
      <c r="Z13" s="59">
        <v>0</v>
      </c>
      <c r="AA13" s="59">
        <v>0.19868945</v>
      </c>
      <c r="AB13" s="59">
        <v>0</v>
      </c>
      <c r="AC13" s="59">
        <v>0</v>
      </c>
      <c r="AD13" s="59">
        <v>0.026722</v>
      </c>
      <c r="AE13" s="59">
        <v>0</v>
      </c>
      <c r="AF13" s="59">
        <v>0</v>
      </c>
      <c r="AG13" s="59">
        <v>0</v>
      </c>
      <c r="AH13" s="59">
        <v>0</v>
      </c>
      <c r="AI13" s="59">
        <v>0</v>
      </c>
      <c r="AJ13" s="59">
        <v>0.02692838</v>
      </c>
      <c r="AK13" s="59">
        <v>0</v>
      </c>
      <c r="AL13" s="59">
        <v>0</v>
      </c>
      <c r="AM13" s="59">
        <v>0</v>
      </c>
      <c r="AN13" s="59">
        <v>0</v>
      </c>
      <c r="AO13" s="59">
        <v>0.0045</v>
      </c>
      <c r="AP13" s="59">
        <v>0</v>
      </c>
      <c r="AQ13" s="59">
        <v>0</v>
      </c>
      <c r="AR13" s="59">
        <v>0</v>
      </c>
      <c r="AS13" s="59">
        <v>0</v>
      </c>
      <c r="AT13" s="59">
        <v>10.37068947</v>
      </c>
      <c r="AU13" s="59">
        <v>0.4028018</v>
      </c>
    </row>
    <row r="14" spans="1:47" ht="12.75" customHeight="1">
      <c r="A14" s="58" t="s">
        <v>441</v>
      </c>
      <c r="B14" s="58" t="s">
        <v>556</v>
      </c>
      <c r="C14" s="59">
        <v>8.86263816</v>
      </c>
      <c r="D14" s="59">
        <v>0.05985414</v>
      </c>
      <c r="E14" s="59">
        <v>0</v>
      </c>
      <c r="F14" s="59">
        <v>0</v>
      </c>
      <c r="G14" s="59">
        <v>0</v>
      </c>
      <c r="H14" s="59">
        <v>0</v>
      </c>
      <c r="I14" s="59">
        <v>0.00286</v>
      </c>
      <c r="J14" s="59">
        <v>0</v>
      </c>
      <c r="K14" s="59">
        <v>0</v>
      </c>
      <c r="L14" s="59">
        <v>0</v>
      </c>
      <c r="M14" s="59">
        <v>0</v>
      </c>
      <c r="N14" s="59">
        <v>0</v>
      </c>
      <c r="O14" s="59">
        <v>0</v>
      </c>
      <c r="P14" s="59">
        <v>0</v>
      </c>
      <c r="Q14" s="59">
        <v>0</v>
      </c>
      <c r="R14" s="59">
        <v>0</v>
      </c>
      <c r="S14" s="59">
        <v>0</v>
      </c>
      <c r="T14" s="59">
        <v>0</v>
      </c>
      <c r="U14" s="59">
        <v>0</v>
      </c>
      <c r="V14" s="59">
        <v>0</v>
      </c>
      <c r="W14" s="59"/>
      <c r="X14" s="59">
        <v>0</v>
      </c>
      <c r="Y14" s="59"/>
      <c r="Z14" s="59">
        <v>0</v>
      </c>
      <c r="AA14" s="59">
        <v>0.00099829</v>
      </c>
      <c r="AB14" s="59">
        <v>0</v>
      </c>
      <c r="AC14" s="59">
        <v>0</v>
      </c>
      <c r="AD14" s="59">
        <v>0.026722</v>
      </c>
      <c r="AE14" s="59">
        <v>0</v>
      </c>
      <c r="AF14" s="59">
        <v>0</v>
      </c>
      <c r="AG14" s="59">
        <v>0</v>
      </c>
      <c r="AH14" s="59">
        <v>0</v>
      </c>
      <c r="AI14" s="59">
        <v>0</v>
      </c>
      <c r="AJ14" s="59">
        <v>0.02692838</v>
      </c>
      <c r="AK14" s="59">
        <v>0</v>
      </c>
      <c r="AL14" s="59">
        <v>0</v>
      </c>
      <c r="AM14" s="59">
        <v>0</v>
      </c>
      <c r="AN14" s="59">
        <v>0</v>
      </c>
      <c r="AO14" s="59">
        <v>0.0045</v>
      </c>
      <c r="AP14" s="59">
        <v>0</v>
      </c>
      <c r="AQ14" s="59">
        <v>0</v>
      </c>
      <c r="AR14" s="59">
        <v>0</v>
      </c>
      <c r="AS14" s="59">
        <v>0</v>
      </c>
      <c r="AT14" s="59">
        <v>8.42652555</v>
      </c>
      <c r="AU14" s="59">
        <v>0.3142498</v>
      </c>
    </row>
    <row r="15" spans="1:47" ht="21" customHeight="1">
      <c r="A15" s="58" t="s">
        <v>443</v>
      </c>
      <c r="B15" s="58" t="s">
        <v>444</v>
      </c>
      <c r="C15" s="59">
        <v>24.06623173</v>
      </c>
      <c r="D15" s="59">
        <v>0</v>
      </c>
      <c r="E15" s="59">
        <v>3.315E-05</v>
      </c>
      <c r="F15" s="59">
        <v>0</v>
      </c>
      <c r="G15" s="59">
        <v>0</v>
      </c>
      <c r="H15" s="59">
        <v>0</v>
      </c>
      <c r="I15" s="59">
        <v>0.0040692</v>
      </c>
      <c r="J15" s="59">
        <v>21.77472349</v>
      </c>
      <c r="K15" s="59">
        <v>0</v>
      </c>
      <c r="L15" s="59">
        <v>0</v>
      </c>
      <c r="M15" s="59">
        <v>0</v>
      </c>
      <c r="N15" s="59">
        <v>0.05249881</v>
      </c>
      <c r="O15" s="59">
        <v>0</v>
      </c>
      <c r="P15" s="59">
        <v>0.0045</v>
      </c>
      <c r="Q15" s="59">
        <v>0</v>
      </c>
      <c r="R15" s="59">
        <v>0</v>
      </c>
      <c r="S15" s="59">
        <v>0</v>
      </c>
      <c r="T15" s="59">
        <v>0</v>
      </c>
      <c r="U15" s="59">
        <v>0</v>
      </c>
      <c r="V15" s="59">
        <v>0</v>
      </c>
      <c r="W15" s="59"/>
      <c r="X15" s="59">
        <v>0</v>
      </c>
      <c r="Y15" s="59"/>
      <c r="Z15" s="59">
        <v>0</v>
      </c>
      <c r="AA15" s="59">
        <v>0.19769116</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59">
        <v>1.94416392</v>
      </c>
      <c r="AU15" s="59">
        <v>0.088552</v>
      </c>
    </row>
    <row r="16" spans="1:47" ht="12.75">
      <c r="A16" s="58" t="s">
        <v>445</v>
      </c>
      <c r="B16" s="58" t="s">
        <v>16</v>
      </c>
      <c r="C16" s="59">
        <v>6.47709169</v>
      </c>
      <c r="D16" s="59">
        <v>0</v>
      </c>
      <c r="E16" s="59">
        <v>0</v>
      </c>
      <c r="F16" s="59">
        <v>0</v>
      </c>
      <c r="G16" s="59">
        <v>0</v>
      </c>
      <c r="H16" s="59">
        <v>0</v>
      </c>
      <c r="I16" s="59">
        <v>0</v>
      </c>
      <c r="J16" s="59">
        <v>0.19946518</v>
      </c>
      <c r="K16" s="59">
        <v>0</v>
      </c>
      <c r="L16" s="59">
        <v>0</v>
      </c>
      <c r="M16" s="59">
        <v>0</v>
      </c>
      <c r="N16" s="59">
        <v>6.27762651</v>
      </c>
      <c r="O16" s="59">
        <v>0</v>
      </c>
      <c r="P16" s="59">
        <v>0</v>
      </c>
      <c r="Q16" s="59">
        <v>0</v>
      </c>
      <c r="R16" s="59">
        <v>0</v>
      </c>
      <c r="S16" s="59">
        <v>0</v>
      </c>
      <c r="T16" s="59">
        <v>0</v>
      </c>
      <c r="U16" s="59">
        <v>0</v>
      </c>
      <c r="V16" s="59">
        <v>0</v>
      </c>
      <c r="W16" s="59"/>
      <c r="X16" s="59">
        <v>0</v>
      </c>
      <c r="Y16" s="59"/>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row>
    <row r="17" spans="1:47" s="31" customFormat="1" ht="31.5" customHeight="1">
      <c r="A17" s="56" t="s">
        <v>243</v>
      </c>
      <c r="B17" s="56" t="s">
        <v>557</v>
      </c>
      <c r="C17" s="57">
        <v>165.19825172</v>
      </c>
      <c r="D17" s="57">
        <v>0</v>
      </c>
      <c r="E17" s="57">
        <v>0</v>
      </c>
      <c r="F17" s="57">
        <v>0.57144167</v>
      </c>
      <c r="G17" s="57">
        <v>0</v>
      </c>
      <c r="H17" s="57">
        <v>0</v>
      </c>
      <c r="I17" s="57">
        <v>0.29746431</v>
      </c>
      <c r="J17" s="57">
        <v>79.62049846</v>
      </c>
      <c r="K17" s="57">
        <v>0</v>
      </c>
      <c r="L17" s="57">
        <v>0</v>
      </c>
      <c r="M17" s="57">
        <v>0</v>
      </c>
      <c r="N17" s="57">
        <v>0.10893441</v>
      </c>
      <c r="O17" s="57">
        <v>0</v>
      </c>
      <c r="P17" s="57">
        <v>0.13055767</v>
      </c>
      <c r="Q17" s="57">
        <v>0</v>
      </c>
      <c r="R17" s="57">
        <v>0</v>
      </c>
      <c r="S17" s="57">
        <v>0</v>
      </c>
      <c r="T17" s="57">
        <v>0</v>
      </c>
      <c r="U17" s="57">
        <v>0</v>
      </c>
      <c r="V17" s="57">
        <v>0</v>
      </c>
      <c r="W17" s="57"/>
      <c r="X17" s="57">
        <v>0</v>
      </c>
      <c r="Y17" s="57"/>
      <c r="Z17" s="57">
        <v>0</v>
      </c>
      <c r="AA17" s="57">
        <v>0.35499024</v>
      </c>
      <c r="AB17" s="57">
        <v>0</v>
      </c>
      <c r="AC17" s="57">
        <v>0</v>
      </c>
      <c r="AD17" s="57">
        <v>0.00283812</v>
      </c>
      <c r="AE17" s="57">
        <v>0</v>
      </c>
      <c r="AF17" s="57">
        <v>0</v>
      </c>
      <c r="AG17" s="57">
        <v>0</v>
      </c>
      <c r="AH17" s="57">
        <v>0</v>
      </c>
      <c r="AI17" s="57">
        <v>0</v>
      </c>
      <c r="AJ17" s="57">
        <v>1.29604649</v>
      </c>
      <c r="AK17" s="57">
        <v>0</v>
      </c>
      <c r="AL17" s="57">
        <v>0</v>
      </c>
      <c r="AM17" s="57">
        <v>0</v>
      </c>
      <c r="AN17" s="57">
        <v>0</v>
      </c>
      <c r="AO17" s="57">
        <v>0.02765198</v>
      </c>
      <c r="AP17" s="57">
        <v>0</v>
      </c>
      <c r="AQ17" s="57">
        <v>0</v>
      </c>
      <c r="AR17" s="57">
        <v>0</v>
      </c>
      <c r="AS17" s="57">
        <v>0</v>
      </c>
      <c r="AT17" s="57">
        <v>53.40716852</v>
      </c>
      <c r="AU17" s="57">
        <v>29.38065985</v>
      </c>
    </row>
    <row r="18" spans="1:47" ht="12.75" customHeight="1">
      <c r="A18" s="58" t="s">
        <v>245</v>
      </c>
      <c r="B18" s="58" t="s">
        <v>473</v>
      </c>
      <c r="C18" s="59">
        <v>164.12505131</v>
      </c>
      <c r="D18" s="59">
        <v>0</v>
      </c>
      <c r="E18" s="59">
        <v>0</v>
      </c>
      <c r="F18" s="59">
        <v>0.57144167</v>
      </c>
      <c r="G18" s="59">
        <v>0</v>
      </c>
      <c r="H18" s="59">
        <v>0</v>
      </c>
      <c r="I18" s="59">
        <v>0.29746431</v>
      </c>
      <c r="J18" s="59">
        <v>78.75769846</v>
      </c>
      <c r="K18" s="59">
        <v>0</v>
      </c>
      <c r="L18" s="59">
        <v>0</v>
      </c>
      <c r="M18" s="59">
        <v>0</v>
      </c>
      <c r="N18" s="59">
        <v>3.6E-07</v>
      </c>
      <c r="O18" s="59">
        <v>0</v>
      </c>
      <c r="P18" s="59">
        <v>0.13055767</v>
      </c>
      <c r="Q18" s="59">
        <v>0</v>
      </c>
      <c r="R18" s="59">
        <v>0</v>
      </c>
      <c r="S18" s="59">
        <v>0</v>
      </c>
      <c r="T18" s="59">
        <v>0</v>
      </c>
      <c r="U18" s="59">
        <v>0</v>
      </c>
      <c r="V18" s="59">
        <v>0</v>
      </c>
      <c r="W18" s="59"/>
      <c r="X18" s="59">
        <v>0</v>
      </c>
      <c r="Y18" s="59"/>
      <c r="Z18" s="59">
        <v>0</v>
      </c>
      <c r="AA18" s="59">
        <v>0.35499024</v>
      </c>
      <c r="AB18" s="59">
        <v>0</v>
      </c>
      <c r="AC18" s="59">
        <v>0</v>
      </c>
      <c r="AD18" s="59">
        <v>0.00283812</v>
      </c>
      <c r="AE18" s="59">
        <v>0</v>
      </c>
      <c r="AF18" s="59">
        <v>0</v>
      </c>
      <c r="AG18" s="59">
        <v>0</v>
      </c>
      <c r="AH18" s="59">
        <v>0</v>
      </c>
      <c r="AI18" s="59">
        <v>0</v>
      </c>
      <c r="AJ18" s="59">
        <v>1.29604649</v>
      </c>
      <c r="AK18" s="59">
        <v>0</v>
      </c>
      <c r="AL18" s="59">
        <v>0</v>
      </c>
      <c r="AM18" s="59">
        <v>0</v>
      </c>
      <c r="AN18" s="59">
        <v>0</v>
      </c>
      <c r="AO18" s="59">
        <v>0.02765198</v>
      </c>
      <c r="AP18" s="59">
        <v>0</v>
      </c>
      <c r="AQ18" s="59">
        <v>0</v>
      </c>
      <c r="AR18" s="59">
        <v>0</v>
      </c>
      <c r="AS18" s="59">
        <v>0</v>
      </c>
      <c r="AT18" s="59">
        <v>53.31675402</v>
      </c>
      <c r="AU18" s="59">
        <v>29.36960799</v>
      </c>
    </row>
    <row r="19" spans="1:47" ht="12.75">
      <c r="A19" s="58" t="s">
        <v>558</v>
      </c>
      <c r="B19" s="58" t="s">
        <v>559</v>
      </c>
      <c r="C19" s="59">
        <v>57.32249814</v>
      </c>
      <c r="D19" s="59">
        <v>0</v>
      </c>
      <c r="E19" s="59">
        <v>0</v>
      </c>
      <c r="F19" s="59">
        <v>0</v>
      </c>
      <c r="G19" s="59">
        <v>0</v>
      </c>
      <c r="H19" s="59">
        <v>0</v>
      </c>
      <c r="I19" s="59">
        <v>0.15882341</v>
      </c>
      <c r="J19" s="59">
        <v>0.17574261</v>
      </c>
      <c r="K19" s="59">
        <v>0</v>
      </c>
      <c r="L19" s="59">
        <v>0</v>
      </c>
      <c r="M19" s="59">
        <v>0</v>
      </c>
      <c r="N19" s="59">
        <v>0</v>
      </c>
      <c r="O19" s="59">
        <v>0</v>
      </c>
      <c r="P19" s="59">
        <v>0</v>
      </c>
      <c r="Q19" s="59">
        <v>0</v>
      </c>
      <c r="R19" s="59">
        <v>0</v>
      </c>
      <c r="S19" s="59">
        <v>0</v>
      </c>
      <c r="T19" s="59">
        <v>0</v>
      </c>
      <c r="U19" s="59">
        <v>0</v>
      </c>
      <c r="V19" s="59">
        <v>0</v>
      </c>
      <c r="W19" s="59"/>
      <c r="X19" s="59">
        <v>0</v>
      </c>
      <c r="Y19" s="59"/>
      <c r="Z19" s="59">
        <v>0</v>
      </c>
      <c r="AA19" s="59">
        <v>0.00389348</v>
      </c>
      <c r="AB19" s="59">
        <v>0</v>
      </c>
      <c r="AC19" s="59">
        <v>0</v>
      </c>
      <c r="AD19" s="59">
        <v>0.00283812</v>
      </c>
      <c r="AE19" s="59">
        <v>0</v>
      </c>
      <c r="AF19" s="59">
        <v>0</v>
      </c>
      <c r="AG19" s="59">
        <v>0</v>
      </c>
      <c r="AH19" s="59">
        <v>0</v>
      </c>
      <c r="AI19" s="59">
        <v>0</v>
      </c>
      <c r="AJ19" s="59">
        <v>0.24823517</v>
      </c>
      <c r="AK19" s="59">
        <v>0</v>
      </c>
      <c r="AL19" s="59">
        <v>0</v>
      </c>
      <c r="AM19" s="59">
        <v>0</v>
      </c>
      <c r="AN19" s="59">
        <v>0</v>
      </c>
      <c r="AO19" s="59">
        <v>0.02712208</v>
      </c>
      <c r="AP19" s="59">
        <v>0</v>
      </c>
      <c r="AQ19" s="59">
        <v>0</v>
      </c>
      <c r="AR19" s="59">
        <v>0</v>
      </c>
      <c r="AS19" s="59">
        <v>0</v>
      </c>
      <c r="AT19" s="59">
        <v>40.11128711</v>
      </c>
      <c r="AU19" s="59">
        <v>16.59455616</v>
      </c>
    </row>
    <row r="20" spans="1:47" ht="21">
      <c r="A20" s="58" t="s">
        <v>560</v>
      </c>
      <c r="B20" s="58" t="s">
        <v>561</v>
      </c>
      <c r="C20" s="59">
        <v>72.68003247</v>
      </c>
      <c r="D20" s="59">
        <v>0</v>
      </c>
      <c r="E20" s="59">
        <v>0</v>
      </c>
      <c r="F20" s="59">
        <v>0.57144167</v>
      </c>
      <c r="G20" s="59">
        <v>0</v>
      </c>
      <c r="H20" s="59">
        <v>0</v>
      </c>
      <c r="I20" s="59">
        <v>0.1386409</v>
      </c>
      <c r="J20" s="59">
        <v>49.09112024</v>
      </c>
      <c r="K20" s="59">
        <v>0</v>
      </c>
      <c r="L20" s="59">
        <v>0</v>
      </c>
      <c r="M20" s="59">
        <v>0</v>
      </c>
      <c r="N20" s="59">
        <v>3.6E-07</v>
      </c>
      <c r="O20" s="59">
        <v>0</v>
      </c>
      <c r="P20" s="59">
        <v>0.13055767</v>
      </c>
      <c r="Q20" s="59">
        <v>0</v>
      </c>
      <c r="R20" s="59">
        <v>0</v>
      </c>
      <c r="S20" s="59">
        <v>0</v>
      </c>
      <c r="T20" s="59">
        <v>0</v>
      </c>
      <c r="U20" s="59">
        <v>0</v>
      </c>
      <c r="V20" s="59">
        <v>0</v>
      </c>
      <c r="W20" s="59"/>
      <c r="X20" s="59">
        <v>0</v>
      </c>
      <c r="Y20" s="59"/>
      <c r="Z20" s="59">
        <v>0</v>
      </c>
      <c r="AA20" s="59">
        <v>0.35027141</v>
      </c>
      <c r="AB20" s="59">
        <v>0</v>
      </c>
      <c r="AC20" s="59">
        <v>0</v>
      </c>
      <c r="AD20" s="59">
        <v>0</v>
      </c>
      <c r="AE20" s="59">
        <v>0</v>
      </c>
      <c r="AF20" s="59">
        <v>0</v>
      </c>
      <c r="AG20" s="59">
        <v>0</v>
      </c>
      <c r="AH20" s="59">
        <v>0</v>
      </c>
      <c r="AI20" s="59">
        <v>0</v>
      </c>
      <c r="AJ20" s="59">
        <v>0.99867275</v>
      </c>
      <c r="AK20" s="59">
        <v>0</v>
      </c>
      <c r="AL20" s="59">
        <v>0</v>
      </c>
      <c r="AM20" s="59">
        <v>0</v>
      </c>
      <c r="AN20" s="59">
        <v>0</v>
      </c>
      <c r="AO20" s="59">
        <v>0</v>
      </c>
      <c r="AP20" s="59">
        <v>0</v>
      </c>
      <c r="AQ20" s="59">
        <v>0</v>
      </c>
      <c r="AR20" s="59">
        <v>0</v>
      </c>
      <c r="AS20" s="59">
        <v>0</v>
      </c>
      <c r="AT20" s="59">
        <v>11.35111261</v>
      </c>
      <c r="AU20" s="59">
        <v>10.04821486</v>
      </c>
    </row>
    <row r="21" spans="1:47" ht="12.75">
      <c r="A21" s="58" t="s">
        <v>562</v>
      </c>
      <c r="B21" s="58" t="s">
        <v>19</v>
      </c>
      <c r="C21" s="59">
        <v>13.37117506</v>
      </c>
      <c r="D21" s="59">
        <v>0</v>
      </c>
      <c r="E21" s="59">
        <v>0</v>
      </c>
      <c r="F21" s="59">
        <v>0</v>
      </c>
      <c r="G21" s="59">
        <v>0</v>
      </c>
      <c r="H21" s="59">
        <v>0</v>
      </c>
      <c r="I21" s="59">
        <v>0</v>
      </c>
      <c r="J21" s="59">
        <v>8.79631427</v>
      </c>
      <c r="K21" s="59">
        <v>0</v>
      </c>
      <c r="L21" s="59">
        <v>0</v>
      </c>
      <c r="M21" s="59">
        <v>0</v>
      </c>
      <c r="N21" s="59">
        <v>0</v>
      </c>
      <c r="O21" s="59">
        <v>0</v>
      </c>
      <c r="P21" s="59">
        <v>0</v>
      </c>
      <c r="Q21" s="59">
        <v>0</v>
      </c>
      <c r="R21" s="59">
        <v>0</v>
      </c>
      <c r="S21" s="59">
        <v>0</v>
      </c>
      <c r="T21" s="59">
        <v>0</v>
      </c>
      <c r="U21" s="59">
        <v>0</v>
      </c>
      <c r="V21" s="59">
        <v>0</v>
      </c>
      <c r="W21" s="59"/>
      <c r="X21" s="59">
        <v>0</v>
      </c>
      <c r="Y21" s="59"/>
      <c r="Z21" s="59">
        <v>0</v>
      </c>
      <c r="AA21" s="59">
        <v>0.00082535</v>
      </c>
      <c r="AB21" s="59">
        <v>0</v>
      </c>
      <c r="AC21" s="59">
        <v>0</v>
      </c>
      <c r="AD21" s="59">
        <v>0</v>
      </c>
      <c r="AE21" s="59">
        <v>0</v>
      </c>
      <c r="AF21" s="59">
        <v>0</v>
      </c>
      <c r="AG21" s="59">
        <v>0</v>
      </c>
      <c r="AH21" s="59">
        <v>0</v>
      </c>
      <c r="AI21" s="59">
        <v>0</v>
      </c>
      <c r="AJ21" s="59">
        <v>0.04713857</v>
      </c>
      <c r="AK21" s="59">
        <v>0</v>
      </c>
      <c r="AL21" s="59">
        <v>0</v>
      </c>
      <c r="AM21" s="59">
        <v>0</v>
      </c>
      <c r="AN21" s="59">
        <v>0</v>
      </c>
      <c r="AO21" s="59">
        <v>5.99E-05</v>
      </c>
      <c r="AP21" s="59">
        <v>0</v>
      </c>
      <c r="AQ21" s="59">
        <v>0</v>
      </c>
      <c r="AR21" s="59">
        <v>0</v>
      </c>
      <c r="AS21" s="59">
        <v>0</v>
      </c>
      <c r="AT21" s="59">
        <v>1.8</v>
      </c>
      <c r="AU21" s="59">
        <v>2.72683697</v>
      </c>
    </row>
    <row r="22" spans="1:47" ht="12.75" customHeight="1">
      <c r="A22" s="58" t="s">
        <v>563</v>
      </c>
      <c r="B22" s="58" t="s">
        <v>481</v>
      </c>
      <c r="C22" s="59">
        <v>1.07320041</v>
      </c>
      <c r="D22" s="59">
        <v>0</v>
      </c>
      <c r="E22" s="59">
        <v>0</v>
      </c>
      <c r="F22" s="59">
        <v>0</v>
      </c>
      <c r="G22" s="59">
        <v>0</v>
      </c>
      <c r="H22" s="59">
        <v>0</v>
      </c>
      <c r="I22" s="59">
        <v>0</v>
      </c>
      <c r="J22" s="59">
        <v>0.8628</v>
      </c>
      <c r="K22" s="59">
        <v>0</v>
      </c>
      <c r="L22" s="59">
        <v>0</v>
      </c>
      <c r="M22" s="59">
        <v>0</v>
      </c>
      <c r="N22" s="59">
        <v>0.10893405</v>
      </c>
      <c r="O22" s="59">
        <v>0</v>
      </c>
      <c r="P22" s="59">
        <v>0</v>
      </c>
      <c r="Q22" s="59">
        <v>0</v>
      </c>
      <c r="R22" s="59">
        <v>0</v>
      </c>
      <c r="S22" s="59">
        <v>0</v>
      </c>
      <c r="T22" s="59">
        <v>0</v>
      </c>
      <c r="U22" s="59">
        <v>0</v>
      </c>
      <c r="V22" s="59">
        <v>0</v>
      </c>
      <c r="W22" s="59"/>
      <c r="X22" s="59">
        <v>0</v>
      </c>
      <c r="Y22" s="59"/>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59">
        <v>0.0904145</v>
      </c>
      <c r="AU22" s="59">
        <v>0.01105186</v>
      </c>
    </row>
    <row r="23" spans="1:47" ht="12.75">
      <c r="A23" s="58" t="s">
        <v>564</v>
      </c>
      <c r="B23" s="58" t="s">
        <v>559</v>
      </c>
      <c r="C23" s="59">
        <v>0.07734821</v>
      </c>
      <c r="D23" s="59">
        <v>0</v>
      </c>
      <c r="E23" s="59">
        <v>0</v>
      </c>
      <c r="F23" s="59">
        <v>0</v>
      </c>
      <c r="G23" s="59">
        <v>0</v>
      </c>
      <c r="H23" s="59">
        <v>0</v>
      </c>
      <c r="I23" s="59">
        <v>0</v>
      </c>
      <c r="J23" s="59">
        <v>0</v>
      </c>
      <c r="K23" s="59">
        <v>0</v>
      </c>
      <c r="L23" s="59">
        <v>0</v>
      </c>
      <c r="M23" s="59">
        <v>0</v>
      </c>
      <c r="N23" s="59">
        <v>0</v>
      </c>
      <c r="O23" s="59">
        <v>0</v>
      </c>
      <c r="P23" s="59">
        <v>0</v>
      </c>
      <c r="Q23" s="59">
        <v>0</v>
      </c>
      <c r="R23" s="59">
        <v>0</v>
      </c>
      <c r="S23" s="59">
        <v>0</v>
      </c>
      <c r="T23" s="59">
        <v>0</v>
      </c>
      <c r="U23" s="59">
        <v>0</v>
      </c>
      <c r="V23" s="59">
        <v>0</v>
      </c>
      <c r="W23" s="59"/>
      <c r="X23" s="59">
        <v>0</v>
      </c>
      <c r="Y23" s="59"/>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59">
        <v>0.07276697</v>
      </c>
      <c r="AU23" s="59">
        <v>0.00458124</v>
      </c>
    </row>
    <row r="24" spans="1:47" ht="21">
      <c r="A24" s="58" t="s">
        <v>565</v>
      </c>
      <c r="B24" s="58" t="s">
        <v>561</v>
      </c>
      <c r="C24" s="59">
        <v>0.02411815</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c r="X24" s="59">
        <v>0</v>
      </c>
      <c r="Y24" s="59"/>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59">
        <v>0.01764753</v>
      </c>
      <c r="AU24" s="59">
        <v>0.00647062</v>
      </c>
    </row>
    <row r="25" spans="1:47" ht="12.75">
      <c r="A25" s="58" t="s">
        <v>566</v>
      </c>
      <c r="B25" s="58" t="s">
        <v>19</v>
      </c>
      <c r="C25" s="59">
        <v>0.10893405</v>
      </c>
      <c r="D25" s="59">
        <v>0</v>
      </c>
      <c r="E25" s="59">
        <v>0</v>
      </c>
      <c r="F25" s="59">
        <v>0</v>
      </c>
      <c r="G25" s="59">
        <v>0</v>
      </c>
      <c r="H25" s="59">
        <v>0</v>
      </c>
      <c r="I25" s="59">
        <v>0</v>
      </c>
      <c r="J25" s="59">
        <v>0</v>
      </c>
      <c r="K25" s="59">
        <v>0</v>
      </c>
      <c r="L25" s="59">
        <v>0</v>
      </c>
      <c r="M25" s="59">
        <v>0</v>
      </c>
      <c r="N25" s="59">
        <v>0.10893405</v>
      </c>
      <c r="O25" s="59">
        <v>0</v>
      </c>
      <c r="P25" s="59">
        <v>0</v>
      </c>
      <c r="Q25" s="59">
        <v>0</v>
      </c>
      <c r="R25" s="59">
        <v>0</v>
      </c>
      <c r="S25" s="59">
        <v>0</v>
      </c>
      <c r="T25" s="59">
        <v>0</v>
      </c>
      <c r="U25" s="59">
        <v>0</v>
      </c>
      <c r="V25" s="59">
        <v>0</v>
      </c>
      <c r="W25" s="59"/>
      <c r="X25" s="59">
        <v>0</v>
      </c>
      <c r="Y25" s="59"/>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59">
        <v>0</v>
      </c>
      <c r="AU25" s="59">
        <v>0</v>
      </c>
    </row>
    <row r="26" spans="1:47" s="31" customFormat="1" ht="34.5" customHeight="1">
      <c r="A26" s="60" t="s">
        <v>567</v>
      </c>
      <c r="B26" s="56" t="s">
        <v>568</v>
      </c>
      <c r="C26" s="57">
        <v>1082.79936537</v>
      </c>
      <c r="D26" s="57">
        <v>0.00262</v>
      </c>
      <c r="E26" s="57">
        <v>0</v>
      </c>
      <c r="F26" s="57">
        <v>5.17909771</v>
      </c>
      <c r="G26" s="57">
        <v>0</v>
      </c>
      <c r="H26" s="57">
        <v>0</v>
      </c>
      <c r="I26" s="57">
        <v>0.50610633</v>
      </c>
      <c r="J26" s="57">
        <v>349.92948342</v>
      </c>
      <c r="K26" s="57">
        <v>0</v>
      </c>
      <c r="L26" s="57">
        <v>0</v>
      </c>
      <c r="M26" s="57">
        <v>0</v>
      </c>
      <c r="N26" s="57">
        <v>119.17435259</v>
      </c>
      <c r="O26" s="57">
        <v>0</v>
      </c>
      <c r="P26" s="57">
        <v>0.85729072</v>
      </c>
      <c r="Q26" s="57">
        <v>0</v>
      </c>
      <c r="R26" s="57">
        <v>0</v>
      </c>
      <c r="S26" s="57">
        <v>0</v>
      </c>
      <c r="T26" s="57">
        <v>1.06416512</v>
      </c>
      <c r="U26" s="57">
        <v>0</v>
      </c>
      <c r="V26" s="57">
        <v>0</v>
      </c>
      <c r="W26" s="57"/>
      <c r="X26" s="57">
        <v>0</v>
      </c>
      <c r="Y26" s="57"/>
      <c r="Z26" s="57">
        <v>0</v>
      </c>
      <c r="AA26" s="57">
        <v>1.8601828900000001</v>
      </c>
      <c r="AB26" s="57">
        <v>0</v>
      </c>
      <c r="AC26" s="57">
        <v>0</v>
      </c>
      <c r="AD26" s="57">
        <v>0</v>
      </c>
      <c r="AE26" s="57">
        <v>0</v>
      </c>
      <c r="AF26" s="57">
        <v>0</v>
      </c>
      <c r="AG26" s="57">
        <v>0</v>
      </c>
      <c r="AH26" s="57">
        <v>0</v>
      </c>
      <c r="AI26" s="57">
        <v>0</v>
      </c>
      <c r="AJ26" s="57">
        <v>8.477334729999999</v>
      </c>
      <c r="AK26" s="57">
        <v>0</v>
      </c>
      <c r="AL26" s="57">
        <v>0</v>
      </c>
      <c r="AM26" s="57">
        <v>0</v>
      </c>
      <c r="AN26" s="57">
        <v>0</v>
      </c>
      <c r="AO26" s="57">
        <v>0.29252082</v>
      </c>
      <c r="AP26" s="57">
        <v>0</v>
      </c>
      <c r="AQ26" s="57">
        <v>0</v>
      </c>
      <c r="AR26" s="57">
        <v>0</v>
      </c>
      <c r="AS26" s="57">
        <v>0</v>
      </c>
      <c r="AT26" s="57">
        <v>288.70769723</v>
      </c>
      <c r="AU26" s="57">
        <v>306.74851380999996</v>
      </c>
    </row>
    <row r="27" spans="1:47" s="31" customFormat="1" ht="21">
      <c r="A27" s="56" t="s">
        <v>247</v>
      </c>
      <c r="B27" s="56" t="s">
        <v>569</v>
      </c>
      <c r="C27" s="57">
        <v>1129.50159809</v>
      </c>
      <c r="D27" s="57">
        <v>0.00262</v>
      </c>
      <c r="E27" s="57">
        <v>0</v>
      </c>
      <c r="F27" s="57">
        <v>5.17909771</v>
      </c>
      <c r="G27" s="57">
        <v>0</v>
      </c>
      <c r="H27" s="57">
        <v>0</v>
      </c>
      <c r="I27" s="57">
        <v>0.50610633</v>
      </c>
      <c r="J27" s="57">
        <v>387.85452415</v>
      </c>
      <c r="K27" s="57">
        <v>0</v>
      </c>
      <c r="L27" s="57">
        <v>0</v>
      </c>
      <c r="M27" s="57">
        <v>0</v>
      </c>
      <c r="N27" s="57">
        <v>121.08671358</v>
      </c>
      <c r="O27" s="57">
        <v>0</v>
      </c>
      <c r="P27" s="57">
        <v>0.85819737</v>
      </c>
      <c r="Q27" s="57">
        <v>0</v>
      </c>
      <c r="R27" s="57">
        <v>0</v>
      </c>
      <c r="S27" s="57">
        <v>0</v>
      </c>
      <c r="T27" s="57">
        <v>1.06416512</v>
      </c>
      <c r="U27" s="57">
        <v>0</v>
      </c>
      <c r="V27" s="57">
        <v>0</v>
      </c>
      <c r="W27" s="57"/>
      <c r="X27" s="57">
        <v>0</v>
      </c>
      <c r="Y27" s="57"/>
      <c r="Z27" s="57">
        <v>0</v>
      </c>
      <c r="AA27" s="57">
        <v>1.86100824</v>
      </c>
      <c r="AB27" s="57">
        <v>0</v>
      </c>
      <c r="AC27" s="57">
        <v>0</v>
      </c>
      <c r="AD27" s="57">
        <v>0</v>
      </c>
      <c r="AE27" s="57">
        <v>0</v>
      </c>
      <c r="AF27" s="57">
        <v>0</v>
      </c>
      <c r="AG27" s="57">
        <v>0</v>
      </c>
      <c r="AH27" s="57">
        <v>0</v>
      </c>
      <c r="AI27" s="57">
        <v>0</v>
      </c>
      <c r="AJ27" s="57">
        <v>8.51943811</v>
      </c>
      <c r="AK27" s="57">
        <v>0</v>
      </c>
      <c r="AL27" s="57">
        <v>0</v>
      </c>
      <c r="AM27" s="57">
        <v>0</v>
      </c>
      <c r="AN27" s="57">
        <v>0</v>
      </c>
      <c r="AO27" s="57">
        <v>0.29252082</v>
      </c>
      <c r="AP27" s="57">
        <v>0</v>
      </c>
      <c r="AQ27" s="57">
        <v>0</v>
      </c>
      <c r="AR27" s="57">
        <v>0</v>
      </c>
      <c r="AS27" s="57">
        <v>0</v>
      </c>
      <c r="AT27" s="57">
        <v>288.71363723</v>
      </c>
      <c r="AU27" s="57">
        <v>313.56356943</v>
      </c>
    </row>
    <row r="28" spans="1:47" ht="12.75">
      <c r="A28" s="58" t="s">
        <v>449</v>
      </c>
      <c r="B28" s="58" t="s">
        <v>570</v>
      </c>
      <c r="C28" s="59">
        <v>831.12828273</v>
      </c>
      <c r="D28" s="59">
        <v>0</v>
      </c>
      <c r="E28" s="59">
        <v>0</v>
      </c>
      <c r="F28" s="59">
        <v>2.4E-06</v>
      </c>
      <c r="G28" s="59">
        <v>0</v>
      </c>
      <c r="H28" s="59">
        <v>0</v>
      </c>
      <c r="I28" s="59">
        <v>0.00027157</v>
      </c>
      <c r="J28" s="59">
        <v>325.53992465</v>
      </c>
      <c r="K28" s="59">
        <v>0</v>
      </c>
      <c r="L28" s="59">
        <v>0</v>
      </c>
      <c r="M28" s="59">
        <v>0</v>
      </c>
      <c r="N28" s="59">
        <v>119.16396569</v>
      </c>
      <c r="O28" s="59">
        <v>0</v>
      </c>
      <c r="P28" s="59">
        <v>-0.0414043</v>
      </c>
      <c r="Q28" s="59">
        <v>0</v>
      </c>
      <c r="R28" s="59">
        <v>0</v>
      </c>
      <c r="S28" s="59">
        <v>0</v>
      </c>
      <c r="T28" s="59">
        <v>0.04731037</v>
      </c>
      <c r="U28" s="59">
        <v>0</v>
      </c>
      <c r="V28" s="59">
        <v>0</v>
      </c>
      <c r="W28" s="59"/>
      <c r="X28" s="59">
        <v>0</v>
      </c>
      <c r="Y28" s="59"/>
      <c r="Z28" s="59">
        <v>0</v>
      </c>
      <c r="AA28" s="59">
        <v>0</v>
      </c>
      <c r="AB28" s="59">
        <v>0</v>
      </c>
      <c r="AC28" s="59">
        <v>0</v>
      </c>
      <c r="AD28" s="59">
        <v>0</v>
      </c>
      <c r="AE28" s="59">
        <v>0</v>
      </c>
      <c r="AF28" s="59">
        <v>0</v>
      </c>
      <c r="AG28" s="59">
        <v>0</v>
      </c>
      <c r="AH28" s="59">
        <v>0</v>
      </c>
      <c r="AI28" s="59">
        <v>0</v>
      </c>
      <c r="AJ28" s="59">
        <v>5.43136386</v>
      </c>
      <c r="AK28" s="59">
        <v>0</v>
      </c>
      <c r="AL28" s="59">
        <v>0</v>
      </c>
      <c r="AM28" s="59">
        <v>0</v>
      </c>
      <c r="AN28" s="59">
        <v>0</v>
      </c>
      <c r="AO28" s="59">
        <v>0.03436954</v>
      </c>
      <c r="AP28" s="59">
        <v>0</v>
      </c>
      <c r="AQ28" s="59">
        <v>0</v>
      </c>
      <c r="AR28" s="59">
        <v>0</v>
      </c>
      <c r="AS28" s="59">
        <v>0</v>
      </c>
      <c r="AT28" s="59">
        <v>228.79696771</v>
      </c>
      <c r="AU28" s="59">
        <v>152.15551124</v>
      </c>
    </row>
    <row r="29" spans="1:47" ht="21" customHeight="1">
      <c r="A29" s="58" t="s">
        <v>249</v>
      </c>
      <c r="B29" s="58" t="s">
        <v>571</v>
      </c>
      <c r="C29" s="59">
        <v>46.70223272</v>
      </c>
      <c r="D29" s="59">
        <v>0</v>
      </c>
      <c r="E29" s="59">
        <v>0</v>
      </c>
      <c r="F29" s="59">
        <v>0</v>
      </c>
      <c r="G29" s="59">
        <v>0</v>
      </c>
      <c r="H29" s="59">
        <v>0</v>
      </c>
      <c r="I29" s="59">
        <v>0</v>
      </c>
      <c r="J29" s="59">
        <v>37.92504073</v>
      </c>
      <c r="K29" s="59">
        <v>0</v>
      </c>
      <c r="L29" s="59">
        <v>0</v>
      </c>
      <c r="M29" s="59">
        <v>0</v>
      </c>
      <c r="N29" s="59">
        <v>1.91236099</v>
      </c>
      <c r="O29" s="59">
        <v>0</v>
      </c>
      <c r="P29" s="59">
        <v>0.00090665</v>
      </c>
      <c r="Q29" s="59">
        <v>0</v>
      </c>
      <c r="R29" s="59">
        <v>0</v>
      </c>
      <c r="S29" s="59">
        <v>0</v>
      </c>
      <c r="T29" s="59">
        <v>0</v>
      </c>
      <c r="U29" s="59">
        <v>0</v>
      </c>
      <c r="V29" s="59">
        <v>0</v>
      </c>
      <c r="W29" s="59"/>
      <c r="X29" s="59">
        <v>0</v>
      </c>
      <c r="Y29" s="59"/>
      <c r="Z29" s="59">
        <v>0</v>
      </c>
      <c r="AA29" s="59">
        <v>0.00082535</v>
      </c>
      <c r="AB29" s="59">
        <v>0</v>
      </c>
      <c r="AC29" s="59">
        <v>0</v>
      </c>
      <c r="AD29" s="59">
        <v>0</v>
      </c>
      <c r="AE29" s="59">
        <v>0</v>
      </c>
      <c r="AF29" s="59">
        <v>0</v>
      </c>
      <c r="AG29" s="59">
        <v>0</v>
      </c>
      <c r="AH29" s="59">
        <v>0</v>
      </c>
      <c r="AI29" s="59">
        <v>0</v>
      </c>
      <c r="AJ29" s="59">
        <v>0.04210338</v>
      </c>
      <c r="AK29" s="59">
        <v>0</v>
      </c>
      <c r="AL29" s="59">
        <v>0</v>
      </c>
      <c r="AM29" s="59">
        <v>0</v>
      </c>
      <c r="AN29" s="59">
        <v>0</v>
      </c>
      <c r="AO29" s="59">
        <v>0</v>
      </c>
      <c r="AP29" s="59">
        <v>0</v>
      </c>
      <c r="AQ29" s="59">
        <v>0</v>
      </c>
      <c r="AR29" s="59">
        <v>0</v>
      </c>
      <c r="AS29" s="59">
        <v>0</v>
      </c>
      <c r="AT29" s="59">
        <v>0.00594</v>
      </c>
      <c r="AU29" s="59">
        <v>6.81505562</v>
      </c>
    </row>
    <row r="30" spans="1:47" ht="16.5" customHeight="1">
      <c r="A30" s="58" t="s">
        <v>452</v>
      </c>
      <c r="B30" s="58" t="s">
        <v>572</v>
      </c>
      <c r="C30" s="59">
        <v>30.37038302</v>
      </c>
      <c r="D30" s="59">
        <v>0</v>
      </c>
      <c r="E30" s="59">
        <v>0</v>
      </c>
      <c r="F30" s="59">
        <v>0</v>
      </c>
      <c r="G30" s="59">
        <v>0</v>
      </c>
      <c r="H30" s="59">
        <v>0</v>
      </c>
      <c r="I30" s="59">
        <v>0</v>
      </c>
      <c r="J30" s="59">
        <v>27.29568332</v>
      </c>
      <c r="K30" s="59">
        <v>0</v>
      </c>
      <c r="L30" s="59">
        <v>0</v>
      </c>
      <c r="M30" s="59">
        <v>0</v>
      </c>
      <c r="N30" s="59">
        <v>1.91236099</v>
      </c>
      <c r="O30" s="59">
        <v>0</v>
      </c>
      <c r="P30" s="59">
        <v>0.00090665</v>
      </c>
      <c r="Q30" s="59">
        <v>0</v>
      </c>
      <c r="R30" s="59">
        <v>0</v>
      </c>
      <c r="S30" s="59">
        <v>0</v>
      </c>
      <c r="T30" s="59">
        <v>0</v>
      </c>
      <c r="U30" s="59">
        <v>0</v>
      </c>
      <c r="V30" s="59">
        <v>0</v>
      </c>
      <c r="W30" s="59"/>
      <c r="X30" s="59">
        <v>0</v>
      </c>
      <c r="Y30" s="59"/>
      <c r="Z30" s="59">
        <v>0</v>
      </c>
      <c r="AA30" s="59">
        <v>0</v>
      </c>
      <c r="AB30" s="59">
        <v>0</v>
      </c>
      <c r="AC30" s="59">
        <v>0</v>
      </c>
      <c r="AD30" s="59">
        <v>0</v>
      </c>
      <c r="AE30" s="59">
        <v>0</v>
      </c>
      <c r="AF30" s="59">
        <v>0</v>
      </c>
      <c r="AG30" s="59">
        <v>0</v>
      </c>
      <c r="AH30" s="59">
        <v>0</v>
      </c>
      <c r="AI30" s="59">
        <v>0</v>
      </c>
      <c r="AJ30" s="59">
        <v>0.00688798</v>
      </c>
      <c r="AK30" s="59">
        <v>0</v>
      </c>
      <c r="AL30" s="59">
        <v>0</v>
      </c>
      <c r="AM30" s="59">
        <v>0</v>
      </c>
      <c r="AN30" s="59">
        <v>0</v>
      </c>
      <c r="AO30" s="59">
        <v>0</v>
      </c>
      <c r="AP30" s="59">
        <v>0</v>
      </c>
      <c r="AQ30" s="59">
        <v>0</v>
      </c>
      <c r="AR30" s="59">
        <v>0</v>
      </c>
      <c r="AS30" s="59">
        <v>0</v>
      </c>
      <c r="AT30" s="59">
        <v>0.00594</v>
      </c>
      <c r="AU30" s="59">
        <v>1.14860408</v>
      </c>
    </row>
    <row r="31" spans="1:47" ht="12.75" customHeight="1">
      <c r="A31" s="58" t="s">
        <v>251</v>
      </c>
      <c r="B31" s="58" t="s">
        <v>573</v>
      </c>
      <c r="C31" s="59">
        <v>3580.54130883</v>
      </c>
      <c r="D31" s="59">
        <v>0.12234664</v>
      </c>
      <c r="E31" s="59">
        <v>0.02021085</v>
      </c>
      <c r="F31" s="59">
        <v>21.44037473</v>
      </c>
      <c r="G31" s="59">
        <v>0.11457377</v>
      </c>
      <c r="H31" s="59">
        <v>0.0613907</v>
      </c>
      <c r="I31" s="59">
        <v>11.39303948</v>
      </c>
      <c r="J31" s="59">
        <v>270.23855678</v>
      </c>
      <c r="K31" s="59">
        <v>0</v>
      </c>
      <c r="L31" s="59">
        <v>0</v>
      </c>
      <c r="M31" s="59">
        <v>0</v>
      </c>
      <c r="N31" s="59">
        <v>99.91650664</v>
      </c>
      <c r="O31" s="59">
        <v>0</v>
      </c>
      <c r="P31" s="59">
        <v>9.51541776</v>
      </c>
      <c r="Q31" s="59">
        <v>0</v>
      </c>
      <c r="R31" s="59">
        <v>0</v>
      </c>
      <c r="S31" s="59">
        <v>0</v>
      </c>
      <c r="T31" s="59">
        <v>0.83419729</v>
      </c>
      <c r="U31" s="59">
        <v>0</v>
      </c>
      <c r="V31" s="59">
        <v>0.02280468</v>
      </c>
      <c r="W31" s="59"/>
      <c r="X31" s="59">
        <v>0</v>
      </c>
      <c r="Y31" s="59"/>
      <c r="Z31" s="59">
        <v>0</v>
      </c>
      <c r="AA31" s="59">
        <v>4.08948486</v>
      </c>
      <c r="AB31" s="59">
        <v>0</v>
      </c>
      <c r="AC31" s="59">
        <v>0.01035226</v>
      </c>
      <c r="AD31" s="59">
        <v>5.27611882</v>
      </c>
      <c r="AE31" s="59">
        <v>0.02813429</v>
      </c>
      <c r="AF31" s="59">
        <v>0</v>
      </c>
      <c r="AG31" s="59">
        <v>0</v>
      </c>
      <c r="AH31" s="59">
        <v>0</v>
      </c>
      <c r="AI31" s="59">
        <v>0</v>
      </c>
      <c r="AJ31" s="59">
        <v>34.91959685</v>
      </c>
      <c r="AK31" s="59">
        <v>0</v>
      </c>
      <c r="AL31" s="59">
        <v>0.04197945</v>
      </c>
      <c r="AM31" s="59">
        <v>0</v>
      </c>
      <c r="AN31" s="59">
        <v>0</v>
      </c>
      <c r="AO31" s="59">
        <v>3.10846082</v>
      </c>
      <c r="AP31" s="59">
        <v>0.004483</v>
      </c>
      <c r="AQ31" s="59">
        <v>0.06402709</v>
      </c>
      <c r="AR31" s="59">
        <v>0</v>
      </c>
      <c r="AS31" s="59">
        <v>0</v>
      </c>
      <c r="AT31" s="59">
        <v>2715.42450339</v>
      </c>
      <c r="AU31" s="59">
        <v>403.89474868</v>
      </c>
    </row>
    <row r="32" spans="1:47" ht="21" customHeight="1">
      <c r="A32" s="58" t="s">
        <v>253</v>
      </c>
      <c r="B32" s="58" t="s">
        <v>254</v>
      </c>
      <c r="C32" s="59">
        <v>531.11493706</v>
      </c>
      <c r="D32" s="59">
        <v>0</v>
      </c>
      <c r="E32" s="59">
        <v>0</v>
      </c>
      <c r="F32" s="59">
        <v>2.07915193</v>
      </c>
      <c r="G32" s="59">
        <v>0</v>
      </c>
      <c r="H32" s="59">
        <v>0</v>
      </c>
      <c r="I32" s="59">
        <v>0.10940925</v>
      </c>
      <c r="J32" s="59">
        <v>192.19613994</v>
      </c>
      <c r="K32" s="59">
        <v>0</v>
      </c>
      <c r="L32" s="59">
        <v>0</v>
      </c>
      <c r="M32" s="59">
        <v>0</v>
      </c>
      <c r="N32" s="59">
        <v>61.86408821</v>
      </c>
      <c r="O32" s="59">
        <v>0</v>
      </c>
      <c r="P32" s="59">
        <v>0.45416939</v>
      </c>
      <c r="Q32" s="59">
        <v>0</v>
      </c>
      <c r="R32" s="59">
        <v>0</v>
      </c>
      <c r="S32" s="59">
        <v>0</v>
      </c>
      <c r="T32" s="59">
        <v>0</v>
      </c>
      <c r="U32" s="59">
        <v>0</v>
      </c>
      <c r="V32" s="59">
        <v>0</v>
      </c>
      <c r="W32" s="59"/>
      <c r="X32" s="59">
        <v>0</v>
      </c>
      <c r="Y32" s="59"/>
      <c r="Z32" s="59">
        <v>0</v>
      </c>
      <c r="AA32" s="59">
        <v>0.42411754</v>
      </c>
      <c r="AB32" s="59">
        <v>0</v>
      </c>
      <c r="AC32" s="59">
        <v>0</v>
      </c>
      <c r="AD32" s="59">
        <v>0</v>
      </c>
      <c r="AE32" s="59">
        <v>0</v>
      </c>
      <c r="AF32" s="59">
        <v>0</v>
      </c>
      <c r="AG32" s="59">
        <v>0</v>
      </c>
      <c r="AH32" s="59">
        <v>0</v>
      </c>
      <c r="AI32" s="59">
        <v>0</v>
      </c>
      <c r="AJ32" s="59">
        <v>2.6001841</v>
      </c>
      <c r="AK32" s="59">
        <v>0</v>
      </c>
      <c r="AL32" s="59">
        <v>0</v>
      </c>
      <c r="AM32" s="59">
        <v>0</v>
      </c>
      <c r="AN32" s="59">
        <v>0</v>
      </c>
      <c r="AO32" s="59">
        <v>0.1168165</v>
      </c>
      <c r="AP32" s="59">
        <v>0</v>
      </c>
      <c r="AQ32" s="59">
        <v>0</v>
      </c>
      <c r="AR32" s="59">
        <v>0</v>
      </c>
      <c r="AS32" s="59">
        <v>0</v>
      </c>
      <c r="AT32" s="59">
        <v>178.72437177</v>
      </c>
      <c r="AU32" s="59">
        <v>92.54648843</v>
      </c>
    </row>
    <row r="33" spans="1:47" ht="12.75" customHeight="1">
      <c r="A33" s="58" t="s">
        <v>466</v>
      </c>
      <c r="B33" s="58" t="s">
        <v>574</v>
      </c>
      <c r="C33" s="59">
        <v>401.11041858</v>
      </c>
      <c r="D33" s="59">
        <v>0</v>
      </c>
      <c r="E33" s="59">
        <v>0</v>
      </c>
      <c r="F33" s="59">
        <v>1.62E-06</v>
      </c>
      <c r="G33" s="59">
        <v>0</v>
      </c>
      <c r="H33" s="59">
        <v>0</v>
      </c>
      <c r="I33" s="59">
        <v>0.00010925</v>
      </c>
      <c r="J33" s="59">
        <v>165.28472836</v>
      </c>
      <c r="K33" s="59">
        <v>0</v>
      </c>
      <c r="L33" s="59">
        <v>0</v>
      </c>
      <c r="M33" s="59">
        <v>0</v>
      </c>
      <c r="N33" s="59">
        <v>60.26462328</v>
      </c>
      <c r="O33" s="59">
        <v>0</v>
      </c>
      <c r="P33" s="59">
        <v>0.01699044</v>
      </c>
      <c r="Q33" s="59">
        <v>0</v>
      </c>
      <c r="R33" s="59">
        <v>0</v>
      </c>
      <c r="S33" s="59">
        <v>0</v>
      </c>
      <c r="T33" s="59">
        <v>0</v>
      </c>
      <c r="U33" s="59">
        <v>0</v>
      </c>
      <c r="V33" s="59">
        <v>0</v>
      </c>
      <c r="W33" s="59"/>
      <c r="X33" s="59">
        <v>0</v>
      </c>
      <c r="Y33" s="59"/>
      <c r="Z33" s="59">
        <v>0</v>
      </c>
      <c r="AA33" s="59">
        <v>0</v>
      </c>
      <c r="AB33" s="59">
        <v>0</v>
      </c>
      <c r="AC33" s="59">
        <v>0</v>
      </c>
      <c r="AD33" s="59">
        <v>0</v>
      </c>
      <c r="AE33" s="59">
        <v>0</v>
      </c>
      <c r="AF33" s="59">
        <v>0</v>
      </c>
      <c r="AG33" s="59">
        <v>0</v>
      </c>
      <c r="AH33" s="59">
        <v>0</v>
      </c>
      <c r="AI33" s="59">
        <v>0</v>
      </c>
      <c r="AJ33" s="59">
        <v>1.3044057</v>
      </c>
      <c r="AK33" s="59">
        <v>0</v>
      </c>
      <c r="AL33" s="59">
        <v>0</v>
      </c>
      <c r="AM33" s="59">
        <v>0</v>
      </c>
      <c r="AN33" s="59">
        <v>0</v>
      </c>
      <c r="AO33" s="59">
        <v>0.00151989</v>
      </c>
      <c r="AP33" s="59">
        <v>0</v>
      </c>
      <c r="AQ33" s="59">
        <v>0</v>
      </c>
      <c r="AR33" s="59">
        <v>0</v>
      </c>
      <c r="AS33" s="59">
        <v>0</v>
      </c>
      <c r="AT33" s="59">
        <v>149.26578198</v>
      </c>
      <c r="AU33" s="59">
        <v>24.97225806</v>
      </c>
    </row>
    <row r="34" spans="1:47" ht="31.5" customHeight="1">
      <c r="A34" s="58" t="s">
        <v>255</v>
      </c>
      <c r="B34" s="58" t="s">
        <v>575</v>
      </c>
      <c r="C34" s="59">
        <v>3392.63411701</v>
      </c>
      <c r="D34" s="59">
        <v>0</v>
      </c>
      <c r="E34" s="59">
        <v>0</v>
      </c>
      <c r="F34" s="59">
        <v>0.49689429</v>
      </c>
      <c r="G34" s="59">
        <v>0</v>
      </c>
      <c r="H34" s="59">
        <v>0</v>
      </c>
      <c r="I34" s="59">
        <v>4.93112621</v>
      </c>
      <c r="J34" s="59">
        <v>70.82525179</v>
      </c>
      <c r="K34" s="59">
        <v>0</v>
      </c>
      <c r="L34" s="59">
        <v>0</v>
      </c>
      <c r="M34" s="59">
        <v>0</v>
      </c>
      <c r="N34" s="59">
        <v>183.44444329</v>
      </c>
      <c r="O34" s="59">
        <v>0</v>
      </c>
      <c r="P34" s="59">
        <v>1.42892253</v>
      </c>
      <c r="Q34" s="59">
        <v>0</v>
      </c>
      <c r="R34" s="59">
        <v>0</v>
      </c>
      <c r="S34" s="59">
        <v>0</v>
      </c>
      <c r="T34" s="59">
        <v>0</v>
      </c>
      <c r="U34" s="59">
        <v>0</v>
      </c>
      <c r="V34" s="59">
        <v>0</v>
      </c>
      <c r="W34" s="59"/>
      <c r="X34" s="59">
        <v>0</v>
      </c>
      <c r="Y34" s="59"/>
      <c r="Z34" s="59">
        <v>0</v>
      </c>
      <c r="AA34" s="59">
        <v>0.69161242</v>
      </c>
      <c r="AB34" s="59">
        <v>0</v>
      </c>
      <c r="AC34" s="59">
        <v>0.00036176</v>
      </c>
      <c r="AD34" s="59">
        <v>0.15207342</v>
      </c>
      <c r="AE34" s="59">
        <v>0</v>
      </c>
      <c r="AF34" s="59">
        <v>0</v>
      </c>
      <c r="AG34" s="59">
        <v>0</v>
      </c>
      <c r="AH34" s="59">
        <v>0</v>
      </c>
      <c r="AI34" s="59">
        <v>0</v>
      </c>
      <c r="AJ34" s="59">
        <v>147.216978</v>
      </c>
      <c r="AK34" s="59">
        <v>0</v>
      </c>
      <c r="AL34" s="59">
        <v>0.0001071</v>
      </c>
      <c r="AM34" s="59">
        <v>0</v>
      </c>
      <c r="AN34" s="59">
        <v>0</v>
      </c>
      <c r="AO34" s="59">
        <v>4.77209914</v>
      </c>
      <c r="AP34" s="59">
        <v>0</v>
      </c>
      <c r="AQ34" s="59">
        <v>0</v>
      </c>
      <c r="AR34" s="59">
        <v>0</v>
      </c>
      <c r="AS34" s="59">
        <v>0</v>
      </c>
      <c r="AT34" s="59">
        <v>1367.25992787</v>
      </c>
      <c r="AU34" s="59">
        <v>1611.41431919</v>
      </c>
    </row>
    <row r="35" spans="1:47" ht="12.75" customHeight="1">
      <c r="A35" s="58" t="s">
        <v>576</v>
      </c>
      <c r="B35" s="58" t="s">
        <v>577</v>
      </c>
      <c r="C35" s="59">
        <v>2166.80612212</v>
      </c>
      <c r="D35" s="59">
        <v>0.283</v>
      </c>
      <c r="E35" s="59">
        <v>0</v>
      </c>
      <c r="F35" s="59">
        <v>0</v>
      </c>
      <c r="G35" s="59">
        <v>0</v>
      </c>
      <c r="H35" s="59">
        <v>0</v>
      </c>
      <c r="I35" s="59">
        <v>3.15757161</v>
      </c>
      <c r="J35" s="59">
        <v>85.85512503</v>
      </c>
      <c r="K35" s="59">
        <v>0</v>
      </c>
      <c r="L35" s="59">
        <v>0</v>
      </c>
      <c r="M35" s="59">
        <v>0</v>
      </c>
      <c r="N35" s="59">
        <v>1.12566406</v>
      </c>
      <c r="O35" s="59">
        <v>0</v>
      </c>
      <c r="P35" s="59">
        <v>1.2202</v>
      </c>
      <c r="Q35" s="59">
        <v>0</v>
      </c>
      <c r="R35" s="59">
        <v>0</v>
      </c>
      <c r="S35" s="59">
        <v>0</v>
      </c>
      <c r="T35" s="59">
        <v>0</v>
      </c>
      <c r="U35" s="59">
        <v>0</v>
      </c>
      <c r="V35" s="59">
        <v>0</v>
      </c>
      <c r="W35" s="59"/>
      <c r="X35" s="59">
        <v>0</v>
      </c>
      <c r="Y35" s="59"/>
      <c r="Z35" s="59">
        <v>0</v>
      </c>
      <c r="AA35" s="59">
        <v>0.48840859</v>
      </c>
      <c r="AB35" s="59">
        <v>0</v>
      </c>
      <c r="AC35" s="59">
        <v>0</v>
      </c>
      <c r="AD35" s="59">
        <v>0.01283</v>
      </c>
      <c r="AE35" s="59">
        <v>0</v>
      </c>
      <c r="AF35" s="59">
        <v>0</v>
      </c>
      <c r="AG35" s="59">
        <v>0</v>
      </c>
      <c r="AH35" s="59">
        <v>0</v>
      </c>
      <c r="AI35" s="59">
        <v>0</v>
      </c>
      <c r="AJ35" s="59">
        <v>145.88377138</v>
      </c>
      <c r="AK35" s="59">
        <v>0</v>
      </c>
      <c r="AL35" s="59">
        <v>0</v>
      </c>
      <c r="AM35" s="59">
        <v>0</v>
      </c>
      <c r="AN35" s="59">
        <v>0</v>
      </c>
      <c r="AO35" s="59">
        <v>4.724</v>
      </c>
      <c r="AP35" s="59">
        <v>0</v>
      </c>
      <c r="AQ35" s="59">
        <v>0</v>
      </c>
      <c r="AR35" s="59">
        <v>0</v>
      </c>
      <c r="AS35" s="59">
        <v>0</v>
      </c>
      <c r="AT35" s="59">
        <v>863.92699536</v>
      </c>
      <c r="AU35" s="59">
        <v>1060.12855609</v>
      </c>
    </row>
    <row r="36" spans="1:47" ht="12.75" customHeight="1">
      <c r="A36" s="58" t="s">
        <v>578</v>
      </c>
      <c r="B36" s="58" t="s">
        <v>579</v>
      </c>
      <c r="C36" s="59">
        <v>1079.46145969</v>
      </c>
      <c r="D36" s="59">
        <v>0</v>
      </c>
      <c r="E36" s="59">
        <v>0</v>
      </c>
      <c r="F36" s="59">
        <v>0.52813929</v>
      </c>
      <c r="G36" s="59">
        <v>0</v>
      </c>
      <c r="H36" s="59">
        <v>0</v>
      </c>
      <c r="I36" s="59">
        <v>1.94731959</v>
      </c>
      <c r="J36" s="59">
        <v>4.71199578</v>
      </c>
      <c r="K36" s="59">
        <v>0</v>
      </c>
      <c r="L36" s="59">
        <v>0</v>
      </c>
      <c r="M36" s="59">
        <v>0</v>
      </c>
      <c r="N36" s="59">
        <v>37.54908179</v>
      </c>
      <c r="O36" s="59">
        <v>0</v>
      </c>
      <c r="P36" s="59">
        <v>0.23713753</v>
      </c>
      <c r="Q36" s="59">
        <v>0</v>
      </c>
      <c r="R36" s="59">
        <v>0</v>
      </c>
      <c r="S36" s="59">
        <v>0</v>
      </c>
      <c r="T36" s="59">
        <v>0</v>
      </c>
      <c r="U36" s="59">
        <v>0</v>
      </c>
      <c r="V36" s="59">
        <v>0</v>
      </c>
      <c r="W36" s="59"/>
      <c r="X36" s="59">
        <v>0</v>
      </c>
      <c r="Y36" s="59"/>
      <c r="Z36" s="59">
        <v>0</v>
      </c>
      <c r="AA36" s="59">
        <v>0.21553783</v>
      </c>
      <c r="AB36" s="59">
        <v>0</v>
      </c>
      <c r="AC36" s="59">
        <v>0.00036176</v>
      </c>
      <c r="AD36" s="59">
        <v>0.17487842</v>
      </c>
      <c r="AE36" s="59">
        <v>0</v>
      </c>
      <c r="AF36" s="59">
        <v>0</v>
      </c>
      <c r="AG36" s="59">
        <v>0</v>
      </c>
      <c r="AH36" s="59">
        <v>0</v>
      </c>
      <c r="AI36" s="59">
        <v>0</v>
      </c>
      <c r="AJ36" s="59">
        <v>1.36290662</v>
      </c>
      <c r="AK36" s="59">
        <v>0</v>
      </c>
      <c r="AL36" s="59">
        <v>0.0001071</v>
      </c>
      <c r="AM36" s="59">
        <v>0</v>
      </c>
      <c r="AN36" s="59">
        <v>0</v>
      </c>
      <c r="AO36" s="59">
        <v>0.05046614</v>
      </c>
      <c r="AP36" s="59">
        <v>0</v>
      </c>
      <c r="AQ36" s="59">
        <v>0</v>
      </c>
      <c r="AR36" s="59">
        <v>0</v>
      </c>
      <c r="AS36" s="59">
        <v>0</v>
      </c>
      <c r="AT36" s="59">
        <v>514.29802726</v>
      </c>
      <c r="AU36" s="59">
        <v>518.38550058</v>
      </c>
    </row>
    <row r="37" spans="1:47" ht="12.75" customHeight="1">
      <c r="A37" s="58" t="s">
        <v>580</v>
      </c>
      <c r="B37" s="58" t="s">
        <v>581</v>
      </c>
      <c r="C37" s="59">
        <v>184.56130551</v>
      </c>
      <c r="D37" s="59">
        <v>0</v>
      </c>
      <c r="E37" s="59">
        <v>0</v>
      </c>
      <c r="F37" s="59">
        <v>0</v>
      </c>
      <c r="G37" s="59">
        <v>0</v>
      </c>
      <c r="H37" s="59">
        <v>0</v>
      </c>
      <c r="I37" s="59">
        <v>0</v>
      </c>
      <c r="J37" s="59">
        <v>0</v>
      </c>
      <c r="K37" s="59">
        <v>0</v>
      </c>
      <c r="L37" s="59">
        <v>0</v>
      </c>
      <c r="M37" s="59">
        <v>0</v>
      </c>
      <c r="N37" s="59">
        <v>184.56130551</v>
      </c>
      <c r="O37" s="59">
        <v>0</v>
      </c>
      <c r="P37" s="59">
        <v>0</v>
      </c>
      <c r="Q37" s="59">
        <v>0</v>
      </c>
      <c r="R37" s="59">
        <v>0</v>
      </c>
      <c r="S37" s="59">
        <v>0</v>
      </c>
      <c r="T37" s="59">
        <v>0</v>
      </c>
      <c r="U37" s="59">
        <v>0</v>
      </c>
      <c r="V37" s="59">
        <v>0</v>
      </c>
      <c r="W37" s="59"/>
      <c r="X37" s="59">
        <v>0</v>
      </c>
      <c r="Y37" s="59"/>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59">
        <v>0</v>
      </c>
      <c r="AU37" s="59">
        <v>0</v>
      </c>
    </row>
    <row r="38" spans="1:47" ht="12.75" customHeight="1">
      <c r="A38" s="58" t="s">
        <v>582</v>
      </c>
      <c r="B38" s="58" t="s">
        <v>583</v>
      </c>
      <c r="C38" s="59">
        <v>215.75684354</v>
      </c>
      <c r="D38" s="59">
        <v>0</v>
      </c>
      <c r="E38" s="59">
        <v>0</v>
      </c>
      <c r="F38" s="59">
        <v>0</v>
      </c>
      <c r="G38" s="59">
        <v>0</v>
      </c>
      <c r="H38" s="59">
        <v>0</v>
      </c>
      <c r="I38" s="59">
        <v>0</v>
      </c>
      <c r="J38" s="59">
        <v>0</v>
      </c>
      <c r="K38" s="59">
        <v>0</v>
      </c>
      <c r="L38" s="59">
        <v>0</v>
      </c>
      <c r="M38" s="59">
        <v>0</v>
      </c>
      <c r="N38" s="59">
        <v>0</v>
      </c>
      <c r="O38" s="59">
        <v>0</v>
      </c>
      <c r="P38" s="59">
        <v>0</v>
      </c>
      <c r="Q38" s="59">
        <v>0</v>
      </c>
      <c r="R38" s="59">
        <v>0</v>
      </c>
      <c r="S38" s="59">
        <v>0</v>
      </c>
      <c r="T38" s="59">
        <v>0</v>
      </c>
      <c r="U38" s="59">
        <v>0</v>
      </c>
      <c r="V38" s="59">
        <v>0</v>
      </c>
      <c r="W38" s="59"/>
      <c r="X38" s="59">
        <v>0</v>
      </c>
      <c r="Y38" s="59"/>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59">
        <v>150.47295864</v>
      </c>
      <c r="AU38" s="59">
        <v>65.2838849</v>
      </c>
    </row>
    <row r="39" spans="1:47" ht="21" customHeight="1">
      <c r="A39" s="58" t="s">
        <v>258</v>
      </c>
      <c r="B39" s="58" t="s">
        <v>584</v>
      </c>
      <c r="C39" s="59">
        <v>1009.92700857</v>
      </c>
      <c r="D39" s="59">
        <v>0</v>
      </c>
      <c r="E39" s="59">
        <v>0</v>
      </c>
      <c r="F39" s="59">
        <v>0</v>
      </c>
      <c r="G39" s="59">
        <v>0</v>
      </c>
      <c r="H39" s="59">
        <v>0</v>
      </c>
      <c r="I39" s="59">
        <v>0</v>
      </c>
      <c r="J39" s="59">
        <v>64.58609488</v>
      </c>
      <c r="K39" s="59">
        <v>0</v>
      </c>
      <c r="L39" s="59">
        <v>0</v>
      </c>
      <c r="M39" s="59">
        <v>0</v>
      </c>
      <c r="N39" s="59">
        <v>0</v>
      </c>
      <c r="O39" s="59">
        <v>0</v>
      </c>
      <c r="P39" s="59">
        <v>0</v>
      </c>
      <c r="Q39" s="59">
        <v>0</v>
      </c>
      <c r="R39" s="59">
        <v>0</v>
      </c>
      <c r="S39" s="59">
        <v>0</v>
      </c>
      <c r="T39" s="59">
        <v>0</v>
      </c>
      <c r="U39" s="59">
        <v>0</v>
      </c>
      <c r="V39" s="59">
        <v>0</v>
      </c>
      <c r="W39" s="59"/>
      <c r="X39" s="59">
        <v>0</v>
      </c>
      <c r="Y39" s="59"/>
      <c r="Z39" s="59">
        <v>0</v>
      </c>
      <c r="AA39" s="59">
        <v>0</v>
      </c>
      <c r="AB39" s="59">
        <v>0</v>
      </c>
      <c r="AC39" s="59">
        <v>0</v>
      </c>
      <c r="AD39" s="59">
        <v>0</v>
      </c>
      <c r="AE39" s="59">
        <v>0</v>
      </c>
      <c r="AF39" s="59">
        <v>0</v>
      </c>
      <c r="AG39" s="59">
        <v>0</v>
      </c>
      <c r="AH39" s="59">
        <v>0</v>
      </c>
      <c r="AI39" s="59">
        <v>0</v>
      </c>
      <c r="AJ39" s="59">
        <v>140.08108536</v>
      </c>
      <c r="AK39" s="59">
        <v>0</v>
      </c>
      <c r="AL39" s="59">
        <v>0</v>
      </c>
      <c r="AM39" s="59">
        <v>0</v>
      </c>
      <c r="AN39" s="59">
        <v>0</v>
      </c>
      <c r="AO39" s="59">
        <v>0</v>
      </c>
      <c r="AP39" s="59">
        <v>0</v>
      </c>
      <c r="AQ39" s="59">
        <v>0</v>
      </c>
      <c r="AR39" s="59">
        <v>0</v>
      </c>
      <c r="AS39" s="59">
        <v>0</v>
      </c>
      <c r="AT39" s="59">
        <v>103.72099166</v>
      </c>
      <c r="AU39" s="59">
        <v>701.53883667</v>
      </c>
    </row>
    <row r="40" spans="1:47" ht="12.75" customHeight="1">
      <c r="A40" s="58" t="s">
        <v>472</v>
      </c>
      <c r="B40" s="58" t="s">
        <v>585</v>
      </c>
      <c r="C40" s="59">
        <v>652.09844788</v>
      </c>
      <c r="D40" s="59">
        <v>0</v>
      </c>
      <c r="E40" s="59">
        <v>0</v>
      </c>
      <c r="F40" s="59">
        <v>0</v>
      </c>
      <c r="G40" s="59">
        <v>0</v>
      </c>
      <c r="H40" s="59">
        <v>0</v>
      </c>
      <c r="I40" s="59">
        <v>0</v>
      </c>
      <c r="J40" s="59">
        <v>55.93328257</v>
      </c>
      <c r="K40" s="59">
        <v>0</v>
      </c>
      <c r="L40" s="59">
        <v>0</v>
      </c>
      <c r="M40" s="59">
        <v>0</v>
      </c>
      <c r="N40" s="59">
        <v>0</v>
      </c>
      <c r="O40" s="59">
        <v>0</v>
      </c>
      <c r="P40" s="59">
        <v>0</v>
      </c>
      <c r="Q40" s="59">
        <v>0</v>
      </c>
      <c r="R40" s="59">
        <v>0</v>
      </c>
      <c r="S40" s="59">
        <v>0</v>
      </c>
      <c r="T40" s="59">
        <v>0</v>
      </c>
      <c r="U40" s="59">
        <v>0</v>
      </c>
      <c r="V40" s="59">
        <v>0</v>
      </c>
      <c r="W40" s="59"/>
      <c r="X40" s="59">
        <v>0</v>
      </c>
      <c r="Y40" s="59"/>
      <c r="Z40" s="59">
        <v>0</v>
      </c>
      <c r="AA40" s="59">
        <v>0</v>
      </c>
      <c r="AB40" s="59">
        <v>0</v>
      </c>
      <c r="AC40" s="59">
        <v>0</v>
      </c>
      <c r="AD40" s="59">
        <v>0</v>
      </c>
      <c r="AE40" s="59">
        <v>0</v>
      </c>
      <c r="AF40" s="59">
        <v>0</v>
      </c>
      <c r="AG40" s="59">
        <v>0</v>
      </c>
      <c r="AH40" s="59">
        <v>0</v>
      </c>
      <c r="AI40" s="59">
        <v>0</v>
      </c>
      <c r="AJ40" s="59">
        <v>139.57508536</v>
      </c>
      <c r="AK40" s="59">
        <v>0</v>
      </c>
      <c r="AL40" s="59">
        <v>0</v>
      </c>
      <c r="AM40" s="59">
        <v>0</v>
      </c>
      <c r="AN40" s="59">
        <v>0</v>
      </c>
      <c r="AO40" s="59">
        <v>0</v>
      </c>
      <c r="AP40" s="59">
        <v>0</v>
      </c>
      <c r="AQ40" s="59">
        <v>0</v>
      </c>
      <c r="AR40" s="59">
        <v>0</v>
      </c>
      <c r="AS40" s="59">
        <v>0</v>
      </c>
      <c r="AT40" s="59">
        <v>97.72787925</v>
      </c>
      <c r="AU40" s="59">
        <v>358.8622007</v>
      </c>
    </row>
    <row r="41" spans="1:47" ht="21" customHeight="1">
      <c r="A41" s="58" t="s">
        <v>260</v>
      </c>
      <c r="B41" s="58" t="s">
        <v>586</v>
      </c>
      <c r="C41" s="61">
        <v>112023</v>
      </c>
      <c r="D41" s="61">
        <v>124</v>
      </c>
      <c r="E41" s="61">
        <v>0</v>
      </c>
      <c r="F41" s="61">
        <v>4</v>
      </c>
      <c r="G41" s="61">
        <v>0</v>
      </c>
      <c r="H41" s="61">
        <v>0</v>
      </c>
      <c r="I41" s="61">
        <v>131</v>
      </c>
      <c r="J41" s="61">
        <v>25</v>
      </c>
      <c r="K41" s="61">
        <v>0</v>
      </c>
      <c r="L41" s="61">
        <v>0</v>
      </c>
      <c r="M41" s="61">
        <v>0</v>
      </c>
      <c r="N41" s="61">
        <v>25</v>
      </c>
      <c r="O41" s="61">
        <v>0</v>
      </c>
      <c r="P41" s="61">
        <v>2</v>
      </c>
      <c r="Q41" s="61">
        <v>0</v>
      </c>
      <c r="R41" s="61">
        <v>0</v>
      </c>
      <c r="S41" s="61">
        <v>0</v>
      </c>
      <c r="T41" s="61">
        <v>0</v>
      </c>
      <c r="U41" s="61">
        <v>0</v>
      </c>
      <c r="V41" s="61">
        <v>0</v>
      </c>
      <c r="W41" s="61"/>
      <c r="X41" s="61">
        <v>0</v>
      </c>
      <c r="Y41" s="61"/>
      <c r="Z41" s="61">
        <v>0</v>
      </c>
      <c r="AA41" s="61">
        <v>0</v>
      </c>
      <c r="AB41" s="61">
        <v>0</v>
      </c>
      <c r="AC41" s="61">
        <v>0</v>
      </c>
      <c r="AD41" s="61">
        <v>1</v>
      </c>
      <c r="AE41" s="61">
        <v>1</v>
      </c>
      <c r="AF41" s="61">
        <v>0</v>
      </c>
      <c r="AG41" s="61">
        <v>0</v>
      </c>
      <c r="AH41" s="61">
        <v>0</v>
      </c>
      <c r="AI41" s="61">
        <v>0</v>
      </c>
      <c r="AJ41" s="61">
        <v>13</v>
      </c>
      <c r="AK41" s="61">
        <v>0</v>
      </c>
      <c r="AL41" s="61">
        <v>0</v>
      </c>
      <c r="AM41" s="61">
        <v>0</v>
      </c>
      <c r="AN41" s="61">
        <v>0</v>
      </c>
      <c r="AO41" s="61">
        <v>0</v>
      </c>
      <c r="AP41" s="61">
        <v>0</v>
      </c>
      <c r="AQ41" s="61">
        <v>0</v>
      </c>
      <c r="AR41" s="61">
        <v>0</v>
      </c>
      <c r="AS41" s="61">
        <v>0</v>
      </c>
      <c r="AT41" s="61">
        <v>102910</v>
      </c>
      <c r="AU41" s="61">
        <v>8787</v>
      </c>
    </row>
    <row r="42" spans="1:47" s="31" customFormat="1" ht="12.75" customHeight="1">
      <c r="A42" s="56" t="s">
        <v>263</v>
      </c>
      <c r="B42" s="56" t="s">
        <v>587</v>
      </c>
      <c r="C42" s="57">
        <v>2721.29153354</v>
      </c>
      <c r="D42" s="57">
        <v>0.21446721</v>
      </c>
      <c r="E42" s="57">
        <v>0</v>
      </c>
      <c r="F42" s="57">
        <v>0.48204</v>
      </c>
      <c r="G42" s="57">
        <v>0</v>
      </c>
      <c r="H42" s="57">
        <v>0</v>
      </c>
      <c r="I42" s="57">
        <v>3.06720069</v>
      </c>
      <c r="J42" s="57">
        <v>137.74918611</v>
      </c>
      <c r="K42" s="57">
        <v>0</v>
      </c>
      <c r="L42" s="57">
        <v>0</v>
      </c>
      <c r="M42" s="57">
        <v>0</v>
      </c>
      <c r="N42" s="57">
        <v>0.00273899</v>
      </c>
      <c r="O42" s="57">
        <v>0</v>
      </c>
      <c r="P42" s="57">
        <v>0.00905659</v>
      </c>
      <c r="Q42" s="57">
        <v>0</v>
      </c>
      <c r="R42" s="57">
        <v>0</v>
      </c>
      <c r="S42" s="57">
        <v>0</v>
      </c>
      <c r="T42" s="57">
        <v>0</v>
      </c>
      <c r="U42" s="57">
        <v>0</v>
      </c>
      <c r="V42" s="57">
        <v>0</v>
      </c>
      <c r="W42" s="57"/>
      <c r="X42" s="57">
        <v>0</v>
      </c>
      <c r="Y42" s="57"/>
      <c r="Z42" s="57">
        <v>0</v>
      </c>
      <c r="AA42" s="57">
        <v>0</v>
      </c>
      <c r="AB42" s="57">
        <v>0</v>
      </c>
      <c r="AC42" s="57">
        <v>0</v>
      </c>
      <c r="AD42" s="57">
        <v>0.011</v>
      </c>
      <c r="AE42" s="57">
        <v>0.0315</v>
      </c>
      <c r="AF42" s="57">
        <v>0</v>
      </c>
      <c r="AG42" s="57">
        <v>0</v>
      </c>
      <c r="AH42" s="57">
        <v>0</v>
      </c>
      <c r="AI42" s="57">
        <v>0</v>
      </c>
      <c r="AJ42" s="57">
        <v>0.3162056</v>
      </c>
      <c r="AK42" s="57">
        <v>0</v>
      </c>
      <c r="AL42" s="57">
        <v>0</v>
      </c>
      <c r="AM42" s="57">
        <v>0</v>
      </c>
      <c r="AN42" s="57">
        <v>0</v>
      </c>
      <c r="AO42" s="57">
        <v>0</v>
      </c>
      <c r="AP42" s="57">
        <v>0</v>
      </c>
      <c r="AQ42" s="57">
        <v>0</v>
      </c>
      <c r="AR42" s="57">
        <v>0</v>
      </c>
      <c r="AS42" s="57">
        <v>0</v>
      </c>
      <c r="AT42" s="57">
        <v>2036.82679959</v>
      </c>
      <c r="AU42" s="57">
        <v>542.58133876</v>
      </c>
    </row>
    <row r="43" spans="1:47" s="31" customFormat="1" ht="12.75" customHeight="1">
      <c r="A43" s="56"/>
      <c r="B43" s="56"/>
      <c r="C43" s="57">
        <f>C42-C44-C49</f>
        <v>-3.410605131648481E-13</v>
      </c>
      <c r="D43" s="57">
        <f aca="true" t="shared" si="0" ref="D43:AU43">D42-D44-D49</f>
        <v>0</v>
      </c>
      <c r="E43" s="57">
        <f t="shared" si="0"/>
        <v>0</v>
      </c>
      <c r="F43" s="57">
        <f t="shared" si="0"/>
        <v>0</v>
      </c>
      <c r="G43" s="57">
        <f t="shared" si="0"/>
        <v>0</v>
      </c>
      <c r="H43" s="57">
        <f t="shared" si="0"/>
        <v>0</v>
      </c>
      <c r="I43" s="57">
        <f t="shared" si="0"/>
        <v>1.1796119636642288E-16</v>
      </c>
      <c r="J43" s="57">
        <f t="shared" si="0"/>
        <v>7.452372052796363E-15</v>
      </c>
      <c r="K43" s="57">
        <f t="shared" si="0"/>
        <v>0</v>
      </c>
      <c r="L43" s="57">
        <f t="shared" si="0"/>
        <v>0</v>
      </c>
      <c r="M43" s="57">
        <f t="shared" si="0"/>
        <v>0</v>
      </c>
      <c r="N43" s="57">
        <f t="shared" si="0"/>
        <v>0</v>
      </c>
      <c r="O43" s="57">
        <f t="shared" si="0"/>
        <v>0</v>
      </c>
      <c r="P43" s="57">
        <f t="shared" si="0"/>
        <v>0</v>
      </c>
      <c r="Q43" s="57">
        <f t="shared" si="0"/>
        <v>0</v>
      </c>
      <c r="R43" s="57">
        <f t="shared" si="0"/>
        <v>0</v>
      </c>
      <c r="S43" s="57">
        <f t="shared" si="0"/>
        <v>0</v>
      </c>
      <c r="T43" s="57">
        <f t="shared" si="0"/>
        <v>0</v>
      </c>
      <c r="U43" s="57">
        <f t="shared" si="0"/>
        <v>0</v>
      </c>
      <c r="V43" s="57">
        <f t="shared" si="0"/>
        <v>0</v>
      </c>
      <c r="W43" s="57">
        <f t="shared" si="0"/>
        <v>0</v>
      </c>
      <c r="X43" s="57">
        <f t="shared" si="0"/>
        <v>0</v>
      </c>
      <c r="Y43" s="57">
        <f t="shared" si="0"/>
        <v>0</v>
      </c>
      <c r="Z43" s="57">
        <f t="shared" si="0"/>
        <v>0</v>
      </c>
      <c r="AA43" s="57">
        <f t="shared" si="0"/>
        <v>0</v>
      </c>
      <c r="AB43" s="57">
        <f t="shared" si="0"/>
        <v>0</v>
      </c>
      <c r="AC43" s="57">
        <f t="shared" si="0"/>
        <v>0</v>
      </c>
      <c r="AD43" s="57">
        <f t="shared" si="0"/>
        <v>0</v>
      </c>
      <c r="AE43" s="57">
        <f t="shared" si="0"/>
        <v>0</v>
      </c>
      <c r="AF43" s="57">
        <f t="shared" si="0"/>
        <v>0</v>
      </c>
      <c r="AG43" s="57">
        <f t="shared" si="0"/>
        <v>0</v>
      </c>
      <c r="AH43" s="57">
        <f t="shared" si="0"/>
        <v>0</v>
      </c>
      <c r="AI43" s="57">
        <f t="shared" si="0"/>
        <v>0</v>
      </c>
      <c r="AJ43" s="57">
        <f t="shared" si="0"/>
        <v>0</v>
      </c>
      <c r="AK43" s="57">
        <f t="shared" si="0"/>
        <v>0</v>
      </c>
      <c r="AL43" s="57">
        <f t="shared" si="0"/>
        <v>0</v>
      </c>
      <c r="AM43" s="57">
        <f t="shared" si="0"/>
        <v>0</v>
      </c>
      <c r="AN43" s="57">
        <f t="shared" si="0"/>
        <v>0</v>
      </c>
      <c r="AO43" s="57">
        <f t="shared" si="0"/>
        <v>0</v>
      </c>
      <c r="AP43" s="57">
        <f t="shared" si="0"/>
        <v>0</v>
      </c>
      <c r="AQ43" s="57">
        <f t="shared" si="0"/>
        <v>0</v>
      </c>
      <c r="AR43" s="57">
        <f t="shared" si="0"/>
        <v>0</v>
      </c>
      <c r="AS43" s="57">
        <f t="shared" si="0"/>
        <v>0</v>
      </c>
      <c r="AT43" s="57">
        <f t="shared" si="0"/>
        <v>8.08242361927114E-14</v>
      </c>
      <c r="AU43" s="57">
        <f t="shared" si="0"/>
        <v>0</v>
      </c>
    </row>
    <row r="44" spans="1:47" ht="12.75" customHeight="1">
      <c r="A44" s="58" t="s">
        <v>487</v>
      </c>
      <c r="B44" s="58" t="s">
        <v>473</v>
      </c>
      <c r="C44" s="59">
        <v>2625.8058792</v>
      </c>
      <c r="D44" s="59">
        <v>0.1893806</v>
      </c>
      <c r="E44" s="59">
        <v>0</v>
      </c>
      <c r="F44" s="59">
        <v>0.48204</v>
      </c>
      <c r="G44" s="59">
        <v>0</v>
      </c>
      <c r="H44" s="59">
        <v>0</v>
      </c>
      <c r="I44" s="59">
        <v>3.02190069</v>
      </c>
      <c r="J44" s="59">
        <v>137.62738611</v>
      </c>
      <c r="K44" s="59">
        <v>0</v>
      </c>
      <c r="L44" s="59">
        <v>0</v>
      </c>
      <c r="M44" s="59">
        <v>0</v>
      </c>
      <c r="N44" s="59">
        <v>0.0002059</v>
      </c>
      <c r="O44" s="59">
        <v>0</v>
      </c>
      <c r="P44" s="59">
        <v>0.00905659</v>
      </c>
      <c r="Q44" s="59">
        <v>0</v>
      </c>
      <c r="R44" s="59">
        <v>0</v>
      </c>
      <c r="S44" s="59">
        <v>0</v>
      </c>
      <c r="T44" s="59">
        <v>0</v>
      </c>
      <c r="U44" s="59">
        <v>0</v>
      </c>
      <c r="V44" s="59">
        <v>0</v>
      </c>
      <c r="W44" s="59"/>
      <c r="X44" s="59">
        <v>0</v>
      </c>
      <c r="Y44" s="59"/>
      <c r="Z44" s="59">
        <v>0</v>
      </c>
      <c r="AA44" s="59">
        <v>0</v>
      </c>
      <c r="AB44" s="59">
        <v>0</v>
      </c>
      <c r="AC44" s="59">
        <v>0</v>
      </c>
      <c r="AD44" s="59">
        <v>0.011</v>
      </c>
      <c r="AE44" s="59">
        <v>0.0315</v>
      </c>
      <c r="AF44" s="59">
        <v>0</v>
      </c>
      <c r="AG44" s="59">
        <v>0</v>
      </c>
      <c r="AH44" s="59">
        <v>0</v>
      </c>
      <c r="AI44" s="59">
        <v>0</v>
      </c>
      <c r="AJ44" s="59">
        <v>0.3162056</v>
      </c>
      <c r="AK44" s="59">
        <v>0</v>
      </c>
      <c r="AL44" s="59">
        <v>0</v>
      </c>
      <c r="AM44" s="59">
        <v>0</v>
      </c>
      <c r="AN44" s="59">
        <v>0</v>
      </c>
      <c r="AO44" s="59">
        <v>0</v>
      </c>
      <c r="AP44" s="59">
        <v>0</v>
      </c>
      <c r="AQ44" s="59">
        <v>0</v>
      </c>
      <c r="AR44" s="59">
        <v>0</v>
      </c>
      <c r="AS44" s="59">
        <v>0</v>
      </c>
      <c r="AT44" s="59">
        <v>2031.83406597</v>
      </c>
      <c r="AU44" s="59">
        <v>452.28313774</v>
      </c>
    </row>
    <row r="45" spans="1:47" s="31" customFormat="1" ht="12.75" customHeight="1">
      <c r="A45" s="56"/>
      <c r="B45" s="56"/>
      <c r="C45" s="57">
        <f>C44-C46-C47-C48</f>
        <v>0</v>
      </c>
      <c r="D45" s="57">
        <f aca="true" t="shared" si="1" ref="D45:AU45">D44-D46-D47-D48</f>
        <v>0</v>
      </c>
      <c r="E45" s="57">
        <f t="shared" si="1"/>
        <v>0</v>
      </c>
      <c r="F45" s="57">
        <f t="shared" si="1"/>
        <v>2.7755575615628914E-17</v>
      </c>
      <c r="G45" s="57">
        <f t="shared" si="1"/>
        <v>0</v>
      </c>
      <c r="H45" s="57">
        <f t="shared" si="1"/>
        <v>0</v>
      </c>
      <c r="I45" s="57">
        <f t="shared" si="1"/>
        <v>-2.220446049250313E-16</v>
      </c>
      <c r="J45" s="57">
        <f t="shared" si="1"/>
        <v>-1.1546319456101628E-14</v>
      </c>
      <c r="K45" s="57">
        <f t="shared" si="1"/>
        <v>0</v>
      </c>
      <c r="L45" s="57">
        <f t="shared" si="1"/>
        <v>0</v>
      </c>
      <c r="M45" s="57">
        <f t="shared" si="1"/>
        <v>0</v>
      </c>
      <c r="N45" s="57">
        <f t="shared" si="1"/>
        <v>0</v>
      </c>
      <c r="O45" s="57">
        <f t="shared" si="1"/>
        <v>0</v>
      </c>
      <c r="P45" s="57">
        <f t="shared" si="1"/>
        <v>0</v>
      </c>
      <c r="Q45" s="57">
        <f t="shared" si="1"/>
        <v>0</v>
      </c>
      <c r="R45" s="57">
        <f t="shared" si="1"/>
        <v>0</v>
      </c>
      <c r="S45" s="57">
        <f t="shared" si="1"/>
        <v>0</v>
      </c>
      <c r="T45" s="57">
        <f t="shared" si="1"/>
        <v>0</v>
      </c>
      <c r="U45" s="57">
        <f t="shared" si="1"/>
        <v>0</v>
      </c>
      <c r="V45" s="57">
        <f t="shared" si="1"/>
        <v>0</v>
      </c>
      <c r="W45" s="57">
        <f t="shared" si="1"/>
        <v>0</v>
      </c>
      <c r="X45" s="57">
        <f t="shared" si="1"/>
        <v>0</v>
      </c>
      <c r="Y45" s="57">
        <f t="shared" si="1"/>
        <v>0</v>
      </c>
      <c r="Z45" s="57">
        <f t="shared" si="1"/>
        <v>0</v>
      </c>
      <c r="AA45" s="57">
        <f t="shared" si="1"/>
        <v>0</v>
      </c>
      <c r="AB45" s="57">
        <f t="shared" si="1"/>
        <v>0</v>
      </c>
      <c r="AC45" s="57">
        <f t="shared" si="1"/>
        <v>0</v>
      </c>
      <c r="AD45" s="57">
        <f t="shared" si="1"/>
        <v>0</v>
      </c>
      <c r="AE45" s="57">
        <f t="shared" si="1"/>
        <v>0</v>
      </c>
      <c r="AF45" s="57">
        <f t="shared" si="1"/>
        <v>0</v>
      </c>
      <c r="AG45" s="57">
        <f t="shared" si="1"/>
        <v>0</v>
      </c>
      <c r="AH45" s="57">
        <f t="shared" si="1"/>
        <v>0</v>
      </c>
      <c r="AI45" s="57">
        <f t="shared" si="1"/>
        <v>0</v>
      </c>
      <c r="AJ45" s="57">
        <f t="shared" si="1"/>
        <v>-5.551115123125783E-17</v>
      </c>
      <c r="AK45" s="57">
        <f t="shared" si="1"/>
        <v>0</v>
      </c>
      <c r="AL45" s="57">
        <f t="shared" si="1"/>
        <v>0</v>
      </c>
      <c r="AM45" s="57">
        <f t="shared" si="1"/>
        <v>0</v>
      </c>
      <c r="AN45" s="57">
        <f t="shared" si="1"/>
        <v>0</v>
      </c>
      <c r="AO45" s="57">
        <f t="shared" si="1"/>
        <v>0</v>
      </c>
      <c r="AP45" s="57">
        <f t="shared" si="1"/>
        <v>0</v>
      </c>
      <c r="AQ45" s="57">
        <f t="shared" si="1"/>
        <v>0</v>
      </c>
      <c r="AR45" s="57">
        <f t="shared" si="1"/>
        <v>0</v>
      </c>
      <c r="AS45" s="57">
        <f t="shared" si="1"/>
        <v>0</v>
      </c>
      <c r="AT45" s="57">
        <f t="shared" si="1"/>
        <v>-8.526512829121202E-14</v>
      </c>
      <c r="AU45" s="57">
        <f t="shared" si="1"/>
        <v>0</v>
      </c>
    </row>
    <row r="46" spans="1:47" ht="12.75" customHeight="1">
      <c r="A46" s="58" t="s">
        <v>489</v>
      </c>
      <c r="B46" s="58" t="s">
        <v>483</v>
      </c>
      <c r="C46" s="59">
        <v>1744.08255056</v>
      </c>
      <c r="D46" s="59">
        <v>0.1893806</v>
      </c>
      <c r="E46" s="59">
        <v>0</v>
      </c>
      <c r="F46" s="59">
        <v>0.33129312</v>
      </c>
      <c r="G46" s="59">
        <v>0</v>
      </c>
      <c r="H46" s="59">
        <v>0</v>
      </c>
      <c r="I46" s="59">
        <v>1.97109669</v>
      </c>
      <c r="J46" s="59">
        <v>2.7372</v>
      </c>
      <c r="K46" s="59">
        <v>0</v>
      </c>
      <c r="L46" s="59">
        <v>0</v>
      </c>
      <c r="M46" s="59">
        <v>0</v>
      </c>
      <c r="N46" s="59">
        <v>0</v>
      </c>
      <c r="O46" s="59">
        <v>0</v>
      </c>
      <c r="P46" s="59">
        <v>0</v>
      </c>
      <c r="Q46" s="59">
        <v>0</v>
      </c>
      <c r="R46" s="59">
        <v>0</v>
      </c>
      <c r="S46" s="59">
        <v>0</v>
      </c>
      <c r="T46" s="59">
        <v>0</v>
      </c>
      <c r="U46" s="59">
        <v>0</v>
      </c>
      <c r="V46" s="59">
        <v>0</v>
      </c>
      <c r="W46" s="59"/>
      <c r="X46" s="59">
        <v>0</v>
      </c>
      <c r="Y46" s="59"/>
      <c r="Z46" s="59">
        <v>0</v>
      </c>
      <c r="AA46" s="59">
        <v>0</v>
      </c>
      <c r="AB46" s="59">
        <v>0</v>
      </c>
      <c r="AC46" s="59">
        <v>0</v>
      </c>
      <c r="AD46" s="59">
        <v>0.011</v>
      </c>
      <c r="AE46" s="59">
        <v>0</v>
      </c>
      <c r="AF46" s="59">
        <v>0</v>
      </c>
      <c r="AG46" s="59">
        <v>0</v>
      </c>
      <c r="AH46" s="59">
        <v>0</v>
      </c>
      <c r="AI46" s="59">
        <v>0</v>
      </c>
      <c r="AJ46" s="59">
        <v>0.02427715</v>
      </c>
      <c r="AK46" s="59">
        <v>0</v>
      </c>
      <c r="AL46" s="59">
        <v>0</v>
      </c>
      <c r="AM46" s="59">
        <v>0</v>
      </c>
      <c r="AN46" s="59">
        <v>0</v>
      </c>
      <c r="AO46" s="59">
        <v>0</v>
      </c>
      <c r="AP46" s="59">
        <v>0</v>
      </c>
      <c r="AQ46" s="59">
        <v>0</v>
      </c>
      <c r="AR46" s="59">
        <v>0</v>
      </c>
      <c r="AS46" s="59">
        <v>0</v>
      </c>
      <c r="AT46" s="59">
        <v>1618.42528822</v>
      </c>
      <c r="AU46" s="59">
        <v>120.39301478</v>
      </c>
    </row>
    <row r="47" spans="1:47" ht="12.75" customHeight="1">
      <c r="A47" s="58" t="s">
        <v>588</v>
      </c>
      <c r="B47" s="58" t="s">
        <v>477</v>
      </c>
      <c r="C47" s="59">
        <v>694.45935427</v>
      </c>
      <c r="D47" s="59">
        <v>0</v>
      </c>
      <c r="E47" s="59">
        <v>0</v>
      </c>
      <c r="F47" s="59">
        <v>0.15074688</v>
      </c>
      <c r="G47" s="59">
        <v>0</v>
      </c>
      <c r="H47" s="59">
        <v>0</v>
      </c>
      <c r="I47" s="59">
        <v>1.050804</v>
      </c>
      <c r="J47" s="59">
        <v>128.71165705</v>
      </c>
      <c r="K47" s="59">
        <v>0</v>
      </c>
      <c r="L47" s="59">
        <v>0</v>
      </c>
      <c r="M47" s="59">
        <v>0</v>
      </c>
      <c r="N47" s="59">
        <v>0</v>
      </c>
      <c r="O47" s="59">
        <v>0</v>
      </c>
      <c r="P47" s="59">
        <v>0.00905659</v>
      </c>
      <c r="Q47" s="59">
        <v>0</v>
      </c>
      <c r="R47" s="59">
        <v>0</v>
      </c>
      <c r="S47" s="59">
        <v>0</v>
      </c>
      <c r="T47" s="59">
        <v>0</v>
      </c>
      <c r="U47" s="59">
        <v>0</v>
      </c>
      <c r="V47" s="59">
        <v>0</v>
      </c>
      <c r="W47" s="59"/>
      <c r="X47" s="59">
        <v>0</v>
      </c>
      <c r="Y47" s="59"/>
      <c r="Z47" s="59">
        <v>0</v>
      </c>
      <c r="AA47" s="59">
        <v>0</v>
      </c>
      <c r="AB47" s="59">
        <v>0</v>
      </c>
      <c r="AC47" s="59">
        <v>0</v>
      </c>
      <c r="AD47" s="59">
        <v>0</v>
      </c>
      <c r="AE47" s="59">
        <v>0.0315</v>
      </c>
      <c r="AF47" s="59">
        <v>0</v>
      </c>
      <c r="AG47" s="59">
        <v>0</v>
      </c>
      <c r="AH47" s="59">
        <v>0</v>
      </c>
      <c r="AI47" s="59">
        <v>0</v>
      </c>
      <c r="AJ47" s="59">
        <v>0.29192845</v>
      </c>
      <c r="AK47" s="59">
        <v>0</v>
      </c>
      <c r="AL47" s="59">
        <v>0</v>
      </c>
      <c r="AM47" s="59">
        <v>0</v>
      </c>
      <c r="AN47" s="59">
        <v>0</v>
      </c>
      <c r="AO47" s="59">
        <v>0</v>
      </c>
      <c r="AP47" s="59">
        <v>0</v>
      </c>
      <c r="AQ47" s="59">
        <v>0</v>
      </c>
      <c r="AR47" s="59">
        <v>0</v>
      </c>
      <c r="AS47" s="59">
        <v>0</v>
      </c>
      <c r="AT47" s="59">
        <v>393.1549141</v>
      </c>
      <c r="AU47" s="59">
        <v>171.0587472</v>
      </c>
    </row>
    <row r="48" spans="1:47" ht="12.75">
      <c r="A48" s="58" t="s">
        <v>589</v>
      </c>
      <c r="B48" s="58" t="s">
        <v>19</v>
      </c>
      <c r="C48" s="59">
        <v>187.26397437</v>
      </c>
      <c r="D48" s="59">
        <v>0</v>
      </c>
      <c r="E48" s="59">
        <v>0</v>
      </c>
      <c r="F48" s="59">
        <v>0</v>
      </c>
      <c r="G48" s="59">
        <v>0</v>
      </c>
      <c r="H48" s="59">
        <v>0</v>
      </c>
      <c r="I48" s="59">
        <v>0</v>
      </c>
      <c r="J48" s="59">
        <v>6.17852906</v>
      </c>
      <c r="K48" s="59">
        <v>0</v>
      </c>
      <c r="L48" s="59">
        <v>0</v>
      </c>
      <c r="M48" s="59">
        <v>0</v>
      </c>
      <c r="N48" s="59">
        <v>0.0002059</v>
      </c>
      <c r="O48" s="59">
        <v>0</v>
      </c>
      <c r="P48" s="59">
        <v>0</v>
      </c>
      <c r="Q48" s="59">
        <v>0</v>
      </c>
      <c r="R48" s="59">
        <v>0</v>
      </c>
      <c r="S48" s="59">
        <v>0</v>
      </c>
      <c r="T48" s="59">
        <v>0</v>
      </c>
      <c r="U48" s="59">
        <v>0</v>
      </c>
      <c r="V48" s="59">
        <v>0</v>
      </c>
      <c r="W48" s="59"/>
      <c r="X48" s="59">
        <v>0</v>
      </c>
      <c r="Y48" s="59"/>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59">
        <v>20.25386365</v>
      </c>
      <c r="AU48" s="59">
        <v>160.83137576</v>
      </c>
    </row>
    <row r="49" spans="1:47" ht="12.75" customHeight="1">
      <c r="A49" s="58" t="s">
        <v>590</v>
      </c>
      <c r="B49" s="58" t="s">
        <v>481</v>
      </c>
      <c r="C49" s="59">
        <v>95.48565434</v>
      </c>
      <c r="D49" s="59">
        <v>0.02508661</v>
      </c>
      <c r="E49" s="59">
        <v>0</v>
      </c>
      <c r="F49" s="59">
        <v>0</v>
      </c>
      <c r="G49" s="59">
        <v>0</v>
      </c>
      <c r="H49" s="59">
        <v>0</v>
      </c>
      <c r="I49" s="59">
        <v>0.0453</v>
      </c>
      <c r="J49" s="59">
        <v>0.1218</v>
      </c>
      <c r="K49" s="59">
        <v>0</v>
      </c>
      <c r="L49" s="59">
        <v>0</v>
      </c>
      <c r="M49" s="59">
        <v>0</v>
      </c>
      <c r="N49" s="59">
        <v>0.00253309</v>
      </c>
      <c r="O49" s="59">
        <v>0</v>
      </c>
      <c r="P49" s="59">
        <v>0</v>
      </c>
      <c r="Q49" s="59">
        <v>0</v>
      </c>
      <c r="R49" s="59">
        <v>0</v>
      </c>
      <c r="S49" s="59">
        <v>0</v>
      </c>
      <c r="T49" s="59">
        <v>0</v>
      </c>
      <c r="U49" s="59">
        <v>0</v>
      </c>
      <c r="V49" s="59">
        <v>0</v>
      </c>
      <c r="W49" s="59"/>
      <c r="X49" s="59">
        <v>0</v>
      </c>
      <c r="Y49" s="59"/>
      <c r="Z49" s="59">
        <v>0</v>
      </c>
      <c r="AA49" s="59">
        <v>0</v>
      </c>
      <c r="AB49" s="59">
        <v>0</v>
      </c>
      <c r="AC49" s="59">
        <v>0</v>
      </c>
      <c r="AD49" s="59">
        <v>0</v>
      </c>
      <c r="AE49" s="59">
        <v>0</v>
      </c>
      <c r="AF49" s="59">
        <v>0</v>
      </c>
      <c r="AG49" s="59">
        <v>0</v>
      </c>
      <c r="AH49" s="59">
        <v>0</v>
      </c>
      <c r="AI49" s="59">
        <v>0</v>
      </c>
      <c r="AJ49" s="59">
        <v>0</v>
      </c>
      <c r="AK49" s="59">
        <v>0</v>
      </c>
      <c r="AL49" s="59">
        <v>0</v>
      </c>
      <c r="AM49" s="59">
        <v>0</v>
      </c>
      <c r="AN49" s="59">
        <v>0</v>
      </c>
      <c r="AO49" s="59">
        <v>0</v>
      </c>
      <c r="AP49" s="59">
        <v>0</v>
      </c>
      <c r="AQ49" s="59">
        <v>0</v>
      </c>
      <c r="AR49" s="59">
        <v>0</v>
      </c>
      <c r="AS49" s="59">
        <v>0</v>
      </c>
      <c r="AT49" s="59">
        <v>4.99273362</v>
      </c>
      <c r="AU49" s="59">
        <v>90.29820102</v>
      </c>
    </row>
    <row r="50" spans="1:47" s="31" customFormat="1" ht="12.75" customHeight="1">
      <c r="A50" s="56"/>
      <c r="B50" s="56"/>
      <c r="C50" s="57">
        <f>C49-C51-C52-C53</f>
        <v>-8.851643376606155E-15</v>
      </c>
      <c r="D50" s="57">
        <f aca="true" t="shared" si="2" ref="D50:AU50">D49-D51-D52-D53</f>
        <v>-3.469446951953614E-18</v>
      </c>
      <c r="E50" s="57">
        <f t="shared" si="2"/>
        <v>0</v>
      </c>
      <c r="F50" s="57">
        <f t="shared" si="2"/>
        <v>0</v>
      </c>
      <c r="G50" s="57">
        <f t="shared" si="2"/>
        <v>0</v>
      </c>
      <c r="H50" s="57">
        <f t="shared" si="2"/>
        <v>0</v>
      </c>
      <c r="I50" s="57">
        <f t="shared" si="2"/>
        <v>0</v>
      </c>
      <c r="J50" s="57">
        <f t="shared" si="2"/>
        <v>0</v>
      </c>
      <c r="K50" s="57">
        <f t="shared" si="2"/>
        <v>0</v>
      </c>
      <c r="L50" s="57">
        <f t="shared" si="2"/>
        <v>0</v>
      </c>
      <c r="M50" s="57">
        <f t="shared" si="2"/>
        <v>0</v>
      </c>
      <c r="N50" s="57">
        <f t="shared" si="2"/>
        <v>0</v>
      </c>
      <c r="O50" s="57">
        <f t="shared" si="2"/>
        <v>0</v>
      </c>
      <c r="P50" s="57">
        <f t="shared" si="2"/>
        <v>0</v>
      </c>
      <c r="Q50" s="57">
        <f t="shared" si="2"/>
        <v>0</v>
      </c>
      <c r="R50" s="57">
        <f t="shared" si="2"/>
        <v>0</v>
      </c>
      <c r="S50" s="57">
        <f t="shared" si="2"/>
        <v>0</v>
      </c>
      <c r="T50" s="57">
        <f t="shared" si="2"/>
        <v>0</v>
      </c>
      <c r="U50" s="57">
        <f t="shared" si="2"/>
        <v>0</v>
      </c>
      <c r="V50" s="57">
        <f t="shared" si="2"/>
        <v>0</v>
      </c>
      <c r="W50" s="57">
        <f t="shared" si="2"/>
        <v>0</v>
      </c>
      <c r="X50" s="57">
        <f t="shared" si="2"/>
        <v>0</v>
      </c>
      <c r="Y50" s="57">
        <f t="shared" si="2"/>
        <v>0</v>
      </c>
      <c r="Z50" s="57">
        <f t="shared" si="2"/>
        <v>0</v>
      </c>
      <c r="AA50" s="57">
        <f t="shared" si="2"/>
        <v>0</v>
      </c>
      <c r="AB50" s="57">
        <f t="shared" si="2"/>
        <v>0</v>
      </c>
      <c r="AC50" s="57">
        <f t="shared" si="2"/>
        <v>0</v>
      </c>
      <c r="AD50" s="57">
        <f t="shared" si="2"/>
        <v>0</v>
      </c>
      <c r="AE50" s="57">
        <f t="shared" si="2"/>
        <v>0</v>
      </c>
      <c r="AF50" s="57">
        <f t="shared" si="2"/>
        <v>0</v>
      </c>
      <c r="AG50" s="57">
        <f t="shared" si="2"/>
        <v>0</v>
      </c>
      <c r="AH50" s="57">
        <f t="shared" si="2"/>
        <v>0</v>
      </c>
      <c r="AI50" s="57">
        <f t="shared" si="2"/>
        <v>0</v>
      </c>
      <c r="AJ50" s="57">
        <f t="shared" si="2"/>
        <v>0</v>
      </c>
      <c r="AK50" s="57">
        <f t="shared" si="2"/>
        <v>0</v>
      </c>
      <c r="AL50" s="57">
        <f t="shared" si="2"/>
        <v>0</v>
      </c>
      <c r="AM50" s="57">
        <f t="shared" si="2"/>
        <v>0</v>
      </c>
      <c r="AN50" s="57">
        <f t="shared" si="2"/>
        <v>0</v>
      </c>
      <c r="AO50" s="57">
        <f t="shared" si="2"/>
        <v>0</v>
      </c>
      <c r="AP50" s="57">
        <f t="shared" si="2"/>
        <v>0</v>
      </c>
      <c r="AQ50" s="57">
        <f t="shared" si="2"/>
        <v>0</v>
      </c>
      <c r="AR50" s="57">
        <f t="shared" si="2"/>
        <v>0</v>
      </c>
      <c r="AS50" s="57">
        <f t="shared" si="2"/>
        <v>0</v>
      </c>
      <c r="AT50" s="57">
        <f t="shared" si="2"/>
        <v>2.220446049250313E-16</v>
      </c>
      <c r="AU50" s="57">
        <f t="shared" si="2"/>
        <v>-1.4210854715202004E-14</v>
      </c>
    </row>
    <row r="51" spans="1:47" ht="12.75" customHeight="1">
      <c r="A51" s="58" t="s">
        <v>591</v>
      </c>
      <c r="B51" s="58" t="s">
        <v>592</v>
      </c>
      <c r="C51" s="59">
        <v>3.68166012</v>
      </c>
      <c r="D51" s="59">
        <v>0.00368469</v>
      </c>
      <c r="E51" s="59">
        <v>0</v>
      </c>
      <c r="F51" s="59">
        <v>0</v>
      </c>
      <c r="G51" s="59">
        <v>0</v>
      </c>
      <c r="H51" s="59">
        <v>0</v>
      </c>
      <c r="I51" s="59">
        <v>0</v>
      </c>
      <c r="J51" s="59">
        <v>0</v>
      </c>
      <c r="K51" s="59">
        <v>0</v>
      </c>
      <c r="L51" s="59">
        <v>0</v>
      </c>
      <c r="M51" s="59">
        <v>0</v>
      </c>
      <c r="N51" s="59">
        <v>0</v>
      </c>
      <c r="O51" s="59">
        <v>0</v>
      </c>
      <c r="P51" s="59">
        <v>0</v>
      </c>
      <c r="Q51" s="59">
        <v>0</v>
      </c>
      <c r="R51" s="59">
        <v>0</v>
      </c>
      <c r="S51" s="59">
        <v>0</v>
      </c>
      <c r="T51" s="59">
        <v>0</v>
      </c>
      <c r="U51" s="59">
        <v>0</v>
      </c>
      <c r="V51" s="59">
        <v>0</v>
      </c>
      <c r="W51" s="59"/>
      <c r="X51" s="59">
        <v>0</v>
      </c>
      <c r="Y51" s="59"/>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3.54181674</v>
      </c>
      <c r="AU51" s="59">
        <v>0.13615869</v>
      </c>
    </row>
    <row r="52" spans="1:47" ht="12.75" customHeight="1">
      <c r="A52" s="58" t="s">
        <v>593</v>
      </c>
      <c r="B52" s="58" t="s">
        <v>477</v>
      </c>
      <c r="C52" s="59">
        <v>91.80210153</v>
      </c>
      <c r="D52" s="59">
        <v>0.02140192</v>
      </c>
      <c r="E52" s="59">
        <v>0</v>
      </c>
      <c r="F52" s="59">
        <v>0</v>
      </c>
      <c r="G52" s="59">
        <v>0</v>
      </c>
      <c r="H52" s="59">
        <v>0</v>
      </c>
      <c r="I52" s="59">
        <v>0.0453</v>
      </c>
      <c r="J52" s="59">
        <v>0.1218</v>
      </c>
      <c r="K52" s="59">
        <v>0</v>
      </c>
      <c r="L52" s="59">
        <v>0</v>
      </c>
      <c r="M52" s="59">
        <v>0</v>
      </c>
      <c r="N52" s="59">
        <v>0.0006404</v>
      </c>
      <c r="O52" s="59">
        <v>0</v>
      </c>
      <c r="P52" s="59">
        <v>0</v>
      </c>
      <c r="Q52" s="59">
        <v>0</v>
      </c>
      <c r="R52" s="59">
        <v>0</v>
      </c>
      <c r="S52" s="59">
        <v>0</v>
      </c>
      <c r="T52" s="59">
        <v>0</v>
      </c>
      <c r="U52" s="59">
        <v>0</v>
      </c>
      <c r="V52" s="59">
        <v>0</v>
      </c>
      <c r="W52" s="59"/>
      <c r="X52" s="59">
        <v>0</v>
      </c>
      <c r="Y52" s="59"/>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1.45091688</v>
      </c>
      <c r="AU52" s="59">
        <v>90.16204233</v>
      </c>
    </row>
    <row r="53" spans="1:47" ht="12.75">
      <c r="A53" s="58" t="s">
        <v>594</v>
      </c>
      <c r="B53" s="58" t="s">
        <v>19</v>
      </c>
      <c r="C53" s="59">
        <v>0.00189269</v>
      </c>
      <c r="D53" s="59">
        <v>0</v>
      </c>
      <c r="E53" s="59">
        <v>0</v>
      </c>
      <c r="F53" s="59">
        <v>0</v>
      </c>
      <c r="G53" s="59">
        <v>0</v>
      </c>
      <c r="H53" s="59">
        <v>0</v>
      </c>
      <c r="I53" s="59">
        <v>0</v>
      </c>
      <c r="J53" s="59">
        <v>0</v>
      </c>
      <c r="K53" s="59">
        <v>0</v>
      </c>
      <c r="L53" s="59">
        <v>0</v>
      </c>
      <c r="M53" s="59">
        <v>0</v>
      </c>
      <c r="N53" s="59">
        <v>0.00189269</v>
      </c>
      <c r="O53" s="59">
        <v>0</v>
      </c>
      <c r="P53" s="59">
        <v>0</v>
      </c>
      <c r="Q53" s="59">
        <v>0</v>
      </c>
      <c r="R53" s="59">
        <v>0</v>
      </c>
      <c r="S53" s="59">
        <v>0</v>
      </c>
      <c r="T53" s="59">
        <v>0</v>
      </c>
      <c r="U53" s="59">
        <v>0</v>
      </c>
      <c r="V53" s="59">
        <v>0</v>
      </c>
      <c r="W53" s="59"/>
      <c r="X53" s="59">
        <v>0</v>
      </c>
      <c r="Y53" s="59"/>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row>
    <row r="54" spans="1:47" s="31" customFormat="1" ht="21" customHeight="1">
      <c r="A54" s="56" t="s">
        <v>266</v>
      </c>
      <c r="B54" s="56" t="s">
        <v>595</v>
      </c>
      <c r="C54" s="57">
        <v>484.53973039</v>
      </c>
      <c r="D54" s="57">
        <v>0</v>
      </c>
      <c r="E54" s="57">
        <v>0</v>
      </c>
      <c r="F54" s="57">
        <v>0</v>
      </c>
      <c r="G54" s="57">
        <v>0</v>
      </c>
      <c r="H54" s="57">
        <v>0</v>
      </c>
      <c r="I54" s="57">
        <v>0</v>
      </c>
      <c r="J54" s="57">
        <v>128.02495182</v>
      </c>
      <c r="K54" s="57">
        <v>0</v>
      </c>
      <c r="L54" s="57">
        <v>0</v>
      </c>
      <c r="M54" s="57">
        <v>0</v>
      </c>
      <c r="N54" s="57">
        <v>0</v>
      </c>
      <c r="O54" s="57">
        <v>0</v>
      </c>
      <c r="P54" s="57">
        <v>0</v>
      </c>
      <c r="Q54" s="57">
        <v>0</v>
      </c>
      <c r="R54" s="57">
        <v>0</v>
      </c>
      <c r="S54" s="57">
        <v>0</v>
      </c>
      <c r="T54" s="57">
        <v>0</v>
      </c>
      <c r="U54" s="57">
        <v>0</v>
      </c>
      <c r="V54" s="57">
        <v>0</v>
      </c>
      <c r="W54" s="57"/>
      <c r="X54" s="57">
        <v>0</v>
      </c>
      <c r="Y54" s="57"/>
      <c r="Z54" s="57">
        <v>0</v>
      </c>
      <c r="AA54" s="57">
        <v>0</v>
      </c>
      <c r="AB54" s="57">
        <v>0</v>
      </c>
      <c r="AC54" s="57">
        <v>0</v>
      </c>
      <c r="AD54" s="57">
        <v>0</v>
      </c>
      <c r="AE54" s="57">
        <v>0</v>
      </c>
      <c r="AF54" s="57">
        <v>0</v>
      </c>
      <c r="AG54" s="57">
        <v>0</v>
      </c>
      <c r="AH54" s="57">
        <v>0</v>
      </c>
      <c r="AI54" s="57">
        <v>0</v>
      </c>
      <c r="AJ54" s="57">
        <v>0</v>
      </c>
      <c r="AK54" s="57">
        <v>0</v>
      </c>
      <c r="AL54" s="57">
        <v>0</v>
      </c>
      <c r="AM54" s="57">
        <v>0</v>
      </c>
      <c r="AN54" s="57">
        <v>0</v>
      </c>
      <c r="AO54" s="57">
        <v>0</v>
      </c>
      <c r="AP54" s="57">
        <v>0</v>
      </c>
      <c r="AQ54" s="57">
        <v>0</v>
      </c>
      <c r="AR54" s="57">
        <v>0</v>
      </c>
      <c r="AS54" s="57">
        <v>0</v>
      </c>
      <c r="AT54" s="57">
        <v>127.13427064</v>
      </c>
      <c r="AU54" s="57">
        <v>229.38050793</v>
      </c>
    </row>
    <row r="55" spans="1:47" ht="12.75" customHeight="1">
      <c r="A55" s="58" t="s">
        <v>268</v>
      </c>
      <c r="B55" s="58" t="s">
        <v>262</v>
      </c>
      <c r="C55" s="59">
        <v>306.50558959</v>
      </c>
      <c r="D55" s="59">
        <v>0</v>
      </c>
      <c r="E55" s="59">
        <v>0</v>
      </c>
      <c r="F55" s="59">
        <v>0</v>
      </c>
      <c r="G55" s="59">
        <v>0</v>
      </c>
      <c r="H55" s="59">
        <v>0</v>
      </c>
      <c r="I55" s="59">
        <v>0</v>
      </c>
      <c r="J55" s="59">
        <v>128.02495182</v>
      </c>
      <c r="K55" s="59">
        <v>0</v>
      </c>
      <c r="L55" s="59">
        <v>0</v>
      </c>
      <c r="M55" s="59">
        <v>0</v>
      </c>
      <c r="N55" s="59">
        <v>0</v>
      </c>
      <c r="O55" s="59">
        <v>0</v>
      </c>
      <c r="P55" s="59">
        <v>0</v>
      </c>
      <c r="Q55" s="59">
        <v>0</v>
      </c>
      <c r="R55" s="59">
        <v>0</v>
      </c>
      <c r="S55" s="59">
        <v>0</v>
      </c>
      <c r="T55" s="59">
        <v>0</v>
      </c>
      <c r="U55" s="59">
        <v>0</v>
      </c>
      <c r="V55" s="59">
        <v>0</v>
      </c>
      <c r="W55" s="59"/>
      <c r="X55" s="59">
        <v>0</v>
      </c>
      <c r="Y55" s="59"/>
      <c r="Z55" s="59">
        <v>0</v>
      </c>
      <c r="AA55" s="59">
        <v>0</v>
      </c>
      <c r="AB55" s="59">
        <v>0</v>
      </c>
      <c r="AC55" s="59">
        <v>0</v>
      </c>
      <c r="AD55" s="59">
        <v>0</v>
      </c>
      <c r="AE55" s="59">
        <v>0</v>
      </c>
      <c r="AF55" s="59">
        <v>0</v>
      </c>
      <c r="AG55" s="59">
        <v>0</v>
      </c>
      <c r="AH55" s="59">
        <v>0</v>
      </c>
      <c r="AI55" s="59">
        <v>0</v>
      </c>
      <c r="AJ55" s="59">
        <v>0</v>
      </c>
      <c r="AK55" s="59">
        <v>0</v>
      </c>
      <c r="AL55" s="59">
        <v>0</v>
      </c>
      <c r="AM55" s="59">
        <v>0</v>
      </c>
      <c r="AN55" s="59">
        <v>0</v>
      </c>
      <c r="AO55" s="59">
        <v>0</v>
      </c>
      <c r="AP55" s="59">
        <v>0</v>
      </c>
      <c r="AQ55" s="59">
        <v>0</v>
      </c>
      <c r="AR55" s="59">
        <v>0</v>
      </c>
      <c r="AS55" s="59">
        <v>0</v>
      </c>
      <c r="AT55" s="59">
        <v>121.88685272</v>
      </c>
      <c r="AU55" s="59">
        <v>56.59378505</v>
      </c>
    </row>
    <row r="56" spans="1:47" ht="21" customHeight="1">
      <c r="A56" s="58" t="s">
        <v>272</v>
      </c>
      <c r="B56" s="58" t="s">
        <v>596</v>
      </c>
      <c r="C56" s="59">
        <v>213.26653909</v>
      </c>
      <c r="D56" s="59">
        <v>0.00848879</v>
      </c>
      <c r="E56" s="59">
        <v>0</v>
      </c>
      <c r="F56" s="59">
        <v>1.979874</v>
      </c>
      <c r="G56" s="59">
        <v>0</v>
      </c>
      <c r="H56" s="59">
        <v>0</v>
      </c>
      <c r="I56" s="59">
        <v>1.41944</v>
      </c>
      <c r="J56" s="59">
        <v>131.79581665</v>
      </c>
      <c r="K56" s="59">
        <v>0</v>
      </c>
      <c r="L56" s="59">
        <v>0</v>
      </c>
      <c r="M56" s="59">
        <v>0</v>
      </c>
      <c r="N56" s="59">
        <v>0.00137696</v>
      </c>
      <c r="O56" s="59">
        <v>0</v>
      </c>
      <c r="P56" s="59">
        <v>0.0080199</v>
      </c>
      <c r="Q56" s="59">
        <v>0</v>
      </c>
      <c r="R56" s="59">
        <v>0</v>
      </c>
      <c r="S56" s="59">
        <v>0</v>
      </c>
      <c r="T56" s="59">
        <v>0</v>
      </c>
      <c r="U56" s="59">
        <v>0</v>
      </c>
      <c r="V56" s="59">
        <v>0</v>
      </c>
      <c r="W56" s="59"/>
      <c r="X56" s="59">
        <v>0</v>
      </c>
      <c r="Y56" s="59"/>
      <c r="Z56" s="59">
        <v>0</v>
      </c>
      <c r="AA56" s="59">
        <v>0</v>
      </c>
      <c r="AB56" s="59">
        <v>0</v>
      </c>
      <c r="AC56" s="59">
        <v>0</v>
      </c>
      <c r="AD56" s="59">
        <v>0.011</v>
      </c>
      <c r="AE56" s="59">
        <v>0.0315</v>
      </c>
      <c r="AF56" s="59">
        <v>0</v>
      </c>
      <c r="AG56" s="59">
        <v>0</v>
      </c>
      <c r="AH56" s="59">
        <v>0</v>
      </c>
      <c r="AI56" s="59">
        <v>0</v>
      </c>
      <c r="AJ56" s="59">
        <v>0.27913109</v>
      </c>
      <c r="AK56" s="59">
        <v>0</v>
      </c>
      <c r="AL56" s="59">
        <v>0</v>
      </c>
      <c r="AM56" s="59">
        <v>0</v>
      </c>
      <c r="AN56" s="59">
        <v>0</v>
      </c>
      <c r="AO56" s="59">
        <v>0</v>
      </c>
      <c r="AP56" s="59">
        <v>0</v>
      </c>
      <c r="AQ56" s="59">
        <v>0</v>
      </c>
      <c r="AR56" s="59">
        <v>0</v>
      </c>
      <c r="AS56" s="59">
        <v>0</v>
      </c>
      <c r="AT56" s="59">
        <v>18.64594354</v>
      </c>
      <c r="AU56" s="59">
        <v>59.08594816</v>
      </c>
    </row>
    <row r="57" spans="1:47" s="31" customFormat="1" ht="21" customHeight="1">
      <c r="A57" s="56" t="s">
        <v>275</v>
      </c>
      <c r="B57" s="56" t="s">
        <v>495</v>
      </c>
      <c r="C57" s="57">
        <v>892.72965753</v>
      </c>
      <c r="D57" s="57">
        <v>0.14509556</v>
      </c>
      <c r="E57" s="57">
        <v>2.2E-07</v>
      </c>
      <c r="F57" s="57">
        <v>2.06923627</v>
      </c>
      <c r="G57" s="57">
        <v>0.01952952</v>
      </c>
      <c r="H57" s="57">
        <v>0.0278042</v>
      </c>
      <c r="I57" s="57">
        <v>7.23053906</v>
      </c>
      <c r="J57" s="57">
        <v>17.37536341</v>
      </c>
      <c r="K57" s="57">
        <v>0</v>
      </c>
      <c r="L57" s="57">
        <v>0</v>
      </c>
      <c r="M57" s="57">
        <v>0</v>
      </c>
      <c r="N57" s="57">
        <v>1.783</v>
      </c>
      <c r="O57" s="57">
        <v>0</v>
      </c>
      <c r="P57" s="57">
        <v>1.14961652</v>
      </c>
      <c r="Q57" s="57">
        <v>0</v>
      </c>
      <c r="R57" s="57">
        <v>0</v>
      </c>
      <c r="S57" s="57">
        <v>0</v>
      </c>
      <c r="T57" s="57">
        <v>0.020618</v>
      </c>
      <c r="U57" s="57">
        <v>0</v>
      </c>
      <c r="V57" s="57">
        <v>0</v>
      </c>
      <c r="W57" s="57"/>
      <c r="X57" s="57">
        <v>0</v>
      </c>
      <c r="Y57" s="57"/>
      <c r="Z57" s="57">
        <v>0</v>
      </c>
      <c r="AA57" s="57">
        <v>1.77473593</v>
      </c>
      <c r="AB57" s="57">
        <v>0</v>
      </c>
      <c r="AC57" s="57">
        <v>0.00291233</v>
      </c>
      <c r="AD57" s="57">
        <v>0.71843609</v>
      </c>
      <c r="AE57" s="57">
        <v>0.0041505</v>
      </c>
      <c r="AF57" s="57">
        <v>0</v>
      </c>
      <c r="AG57" s="57">
        <v>0</v>
      </c>
      <c r="AH57" s="57">
        <v>0</v>
      </c>
      <c r="AI57" s="57">
        <v>0</v>
      </c>
      <c r="AJ57" s="57">
        <v>14.3357343</v>
      </c>
      <c r="AK57" s="57">
        <v>0</v>
      </c>
      <c r="AL57" s="57">
        <v>0</v>
      </c>
      <c r="AM57" s="57">
        <v>0</v>
      </c>
      <c r="AN57" s="57">
        <v>0</v>
      </c>
      <c r="AO57" s="57">
        <v>0.60491255</v>
      </c>
      <c r="AP57" s="57">
        <v>0</v>
      </c>
      <c r="AQ57" s="57">
        <v>0.001</v>
      </c>
      <c r="AR57" s="57">
        <v>0</v>
      </c>
      <c r="AS57" s="57">
        <v>0</v>
      </c>
      <c r="AT57" s="57">
        <v>628.52046362</v>
      </c>
      <c r="AU57" s="57">
        <v>216.94650945</v>
      </c>
    </row>
    <row r="58" spans="1:47" ht="12.75" customHeight="1">
      <c r="A58" s="58" t="s">
        <v>491</v>
      </c>
      <c r="B58" s="58" t="s">
        <v>497</v>
      </c>
      <c r="C58" s="59">
        <v>838.65570929</v>
      </c>
      <c r="D58" s="59">
        <v>0.15019556</v>
      </c>
      <c r="E58" s="59">
        <v>2.67E-06</v>
      </c>
      <c r="F58" s="59">
        <v>2.31658187</v>
      </c>
      <c r="G58" s="59">
        <v>0.01952952</v>
      </c>
      <c r="H58" s="59">
        <v>0.02663593</v>
      </c>
      <c r="I58" s="59">
        <v>6.25434156</v>
      </c>
      <c r="J58" s="59">
        <v>16.96882102</v>
      </c>
      <c r="K58" s="59">
        <v>0</v>
      </c>
      <c r="L58" s="59">
        <v>0</v>
      </c>
      <c r="M58" s="59">
        <v>0</v>
      </c>
      <c r="N58" s="59">
        <v>1.7822</v>
      </c>
      <c r="O58" s="59">
        <v>0</v>
      </c>
      <c r="P58" s="59">
        <v>1.07858628</v>
      </c>
      <c r="Q58" s="59">
        <v>0</v>
      </c>
      <c r="R58" s="59">
        <v>0</v>
      </c>
      <c r="S58" s="59">
        <v>0</v>
      </c>
      <c r="T58" s="59">
        <v>0.456413</v>
      </c>
      <c r="U58" s="59">
        <v>0</v>
      </c>
      <c r="V58" s="59">
        <v>0</v>
      </c>
      <c r="W58" s="59"/>
      <c r="X58" s="59">
        <v>0</v>
      </c>
      <c r="Y58" s="59"/>
      <c r="Z58" s="59">
        <v>0</v>
      </c>
      <c r="AA58" s="59">
        <v>1.33806229</v>
      </c>
      <c r="AB58" s="59">
        <v>0</v>
      </c>
      <c r="AC58" s="59">
        <v>0.00232307</v>
      </c>
      <c r="AD58" s="59">
        <v>0.69655483</v>
      </c>
      <c r="AE58" s="59">
        <v>0.00397614</v>
      </c>
      <c r="AF58" s="59">
        <v>0</v>
      </c>
      <c r="AG58" s="59">
        <v>0</v>
      </c>
      <c r="AH58" s="59">
        <v>0</v>
      </c>
      <c r="AI58" s="59">
        <v>0</v>
      </c>
      <c r="AJ58" s="59">
        <v>13.01691917</v>
      </c>
      <c r="AK58" s="59">
        <v>0</v>
      </c>
      <c r="AL58" s="59">
        <v>0.0001098</v>
      </c>
      <c r="AM58" s="59">
        <v>0</v>
      </c>
      <c r="AN58" s="59">
        <v>0</v>
      </c>
      <c r="AO58" s="59">
        <v>0.65278496</v>
      </c>
      <c r="AP58" s="59">
        <v>0</v>
      </c>
      <c r="AQ58" s="59">
        <v>0.00416196</v>
      </c>
      <c r="AR58" s="59">
        <v>0</v>
      </c>
      <c r="AS58" s="59">
        <v>0</v>
      </c>
      <c r="AT58" s="59">
        <v>643.05273846</v>
      </c>
      <c r="AU58" s="59">
        <v>150.8347712</v>
      </c>
    </row>
    <row r="59" spans="1:47" ht="12.75">
      <c r="A59" s="58" t="s">
        <v>597</v>
      </c>
      <c r="B59" s="58" t="s">
        <v>338</v>
      </c>
      <c r="C59" s="59">
        <v>0</v>
      </c>
      <c r="D59" s="59">
        <v>0</v>
      </c>
      <c r="E59" s="59">
        <v>0</v>
      </c>
      <c r="F59" s="59">
        <v>0</v>
      </c>
      <c r="G59" s="59">
        <v>0</v>
      </c>
      <c r="H59" s="59">
        <v>0</v>
      </c>
      <c r="I59" s="59">
        <v>0</v>
      </c>
      <c r="J59" s="59">
        <v>0</v>
      </c>
      <c r="K59" s="59">
        <v>0</v>
      </c>
      <c r="L59" s="59">
        <v>0</v>
      </c>
      <c r="M59" s="59">
        <v>0</v>
      </c>
      <c r="N59" s="59">
        <v>0</v>
      </c>
      <c r="O59" s="59">
        <v>0</v>
      </c>
      <c r="P59" s="59">
        <v>0</v>
      </c>
      <c r="Q59" s="59">
        <v>0</v>
      </c>
      <c r="R59" s="59">
        <v>0</v>
      </c>
      <c r="S59" s="59">
        <v>0</v>
      </c>
      <c r="T59" s="59">
        <v>0</v>
      </c>
      <c r="U59" s="59">
        <v>0</v>
      </c>
      <c r="V59" s="59">
        <v>0</v>
      </c>
      <c r="W59" s="59"/>
      <c r="X59" s="59">
        <v>0</v>
      </c>
      <c r="Y59" s="59"/>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59">
        <v>0</v>
      </c>
      <c r="AU59" s="59">
        <v>0</v>
      </c>
    </row>
    <row r="60" spans="1:47" s="31" customFormat="1" ht="21" customHeight="1">
      <c r="A60" s="56" t="s">
        <v>277</v>
      </c>
      <c r="B60" s="56" t="s">
        <v>499</v>
      </c>
      <c r="C60" s="57">
        <v>7.16291414</v>
      </c>
      <c r="D60" s="57">
        <v>0</v>
      </c>
      <c r="E60" s="57">
        <v>0</v>
      </c>
      <c r="F60" s="57">
        <v>0</v>
      </c>
      <c r="G60" s="57">
        <v>0</v>
      </c>
      <c r="H60" s="57">
        <v>0</v>
      </c>
      <c r="I60" s="57">
        <v>0</v>
      </c>
      <c r="J60" s="57">
        <v>4.94866837</v>
      </c>
      <c r="K60" s="57">
        <v>0</v>
      </c>
      <c r="L60" s="57">
        <v>0</v>
      </c>
      <c r="M60" s="57">
        <v>0</v>
      </c>
      <c r="N60" s="57">
        <v>0.007</v>
      </c>
      <c r="O60" s="57">
        <v>0</v>
      </c>
      <c r="P60" s="57">
        <v>0.01154624</v>
      </c>
      <c r="Q60" s="57">
        <v>0</v>
      </c>
      <c r="R60" s="57">
        <v>0</v>
      </c>
      <c r="S60" s="57">
        <v>0</v>
      </c>
      <c r="T60" s="57">
        <v>0.00094595</v>
      </c>
      <c r="U60" s="57">
        <v>0</v>
      </c>
      <c r="V60" s="57">
        <v>0</v>
      </c>
      <c r="W60" s="57"/>
      <c r="X60" s="57">
        <v>0</v>
      </c>
      <c r="Y60" s="57"/>
      <c r="Z60" s="57">
        <v>0</v>
      </c>
      <c r="AA60" s="57">
        <v>0</v>
      </c>
      <c r="AB60" s="57">
        <v>0</v>
      </c>
      <c r="AC60" s="57">
        <v>0</v>
      </c>
      <c r="AD60" s="57">
        <v>0</v>
      </c>
      <c r="AE60" s="57">
        <v>0</v>
      </c>
      <c r="AF60" s="57">
        <v>0</v>
      </c>
      <c r="AG60" s="57">
        <v>0</v>
      </c>
      <c r="AH60" s="57">
        <v>0</v>
      </c>
      <c r="AI60" s="57">
        <v>0</v>
      </c>
      <c r="AJ60" s="57">
        <v>0.33649087</v>
      </c>
      <c r="AK60" s="57">
        <v>0</v>
      </c>
      <c r="AL60" s="57">
        <v>0</v>
      </c>
      <c r="AM60" s="57">
        <v>0</v>
      </c>
      <c r="AN60" s="57">
        <v>0</v>
      </c>
      <c r="AO60" s="57">
        <v>0</v>
      </c>
      <c r="AP60" s="57">
        <v>0</v>
      </c>
      <c r="AQ60" s="57">
        <v>0</v>
      </c>
      <c r="AR60" s="57">
        <v>0</v>
      </c>
      <c r="AS60" s="57">
        <v>0</v>
      </c>
      <c r="AT60" s="57">
        <v>1.59351262</v>
      </c>
      <c r="AU60" s="57">
        <v>0.26475009</v>
      </c>
    </row>
    <row r="61" spans="1:47" ht="12.75" customHeight="1">
      <c r="A61" s="58" t="s">
        <v>279</v>
      </c>
      <c r="B61" s="58" t="s">
        <v>598</v>
      </c>
      <c r="C61" s="59">
        <v>7.63523124</v>
      </c>
      <c r="D61" s="59">
        <v>0</v>
      </c>
      <c r="E61" s="59">
        <v>0</v>
      </c>
      <c r="F61" s="59">
        <v>0</v>
      </c>
      <c r="G61" s="59">
        <v>0</v>
      </c>
      <c r="H61" s="59">
        <v>0</v>
      </c>
      <c r="I61" s="59">
        <v>0</v>
      </c>
      <c r="J61" s="59">
        <v>5.63486837</v>
      </c>
      <c r="K61" s="59">
        <v>0</v>
      </c>
      <c r="L61" s="59">
        <v>0</v>
      </c>
      <c r="M61" s="59">
        <v>0</v>
      </c>
      <c r="N61" s="59">
        <v>0</v>
      </c>
      <c r="O61" s="59">
        <v>0</v>
      </c>
      <c r="P61" s="59">
        <v>0.00503349</v>
      </c>
      <c r="Q61" s="59">
        <v>0</v>
      </c>
      <c r="R61" s="59">
        <v>0</v>
      </c>
      <c r="S61" s="59">
        <v>0</v>
      </c>
      <c r="T61" s="59">
        <v>0.00094595</v>
      </c>
      <c r="U61" s="59">
        <v>0</v>
      </c>
      <c r="V61" s="59">
        <v>0</v>
      </c>
      <c r="W61" s="59"/>
      <c r="X61" s="59">
        <v>0</v>
      </c>
      <c r="Y61" s="59"/>
      <c r="Z61" s="59">
        <v>0</v>
      </c>
      <c r="AA61" s="59">
        <v>0</v>
      </c>
      <c r="AB61" s="59">
        <v>0</v>
      </c>
      <c r="AC61" s="59">
        <v>0</v>
      </c>
      <c r="AD61" s="59">
        <v>0</v>
      </c>
      <c r="AE61" s="59">
        <v>0</v>
      </c>
      <c r="AF61" s="59">
        <v>0</v>
      </c>
      <c r="AG61" s="59">
        <v>0</v>
      </c>
      <c r="AH61" s="59">
        <v>0</v>
      </c>
      <c r="AI61" s="59">
        <v>0</v>
      </c>
      <c r="AJ61" s="59">
        <v>0.13612072</v>
      </c>
      <c r="AK61" s="59">
        <v>0</v>
      </c>
      <c r="AL61" s="59">
        <v>0</v>
      </c>
      <c r="AM61" s="59">
        <v>0</v>
      </c>
      <c r="AN61" s="59">
        <v>0</v>
      </c>
      <c r="AO61" s="59">
        <v>0</v>
      </c>
      <c r="AP61" s="59">
        <v>0</v>
      </c>
      <c r="AQ61" s="59">
        <v>0</v>
      </c>
      <c r="AR61" s="59">
        <v>0</v>
      </c>
      <c r="AS61" s="59">
        <v>0</v>
      </c>
      <c r="AT61" s="59">
        <v>1.59351262</v>
      </c>
      <c r="AU61" s="59">
        <v>0.26475009</v>
      </c>
    </row>
    <row r="62" spans="1:47" ht="12.75" customHeight="1">
      <c r="A62" s="58" t="s">
        <v>281</v>
      </c>
      <c r="B62" s="58" t="s">
        <v>503</v>
      </c>
      <c r="C62" s="59">
        <v>2.55035972</v>
      </c>
      <c r="D62" s="59">
        <v>0</v>
      </c>
      <c r="E62" s="59">
        <v>0</v>
      </c>
      <c r="F62" s="59">
        <v>0</v>
      </c>
      <c r="G62" s="59">
        <v>0</v>
      </c>
      <c r="H62" s="59">
        <v>0</v>
      </c>
      <c r="I62" s="59">
        <v>0</v>
      </c>
      <c r="J62" s="59">
        <v>2.46638694</v>
      </c>
      <c r="K62" s="59">
        <v>0</v>
      </c>
      <c r="L62" s="59">
        <v>0</v>
      </c>
      <c r="M62" s="59">
        <v>0</v>
      </c>
      <c r="N62" s="59">
        <v>0</v>
      </c>
      <c r="O62" s="59">
        <v>0</v>
      </c>
      <c r="P62" s="59">
        <v>0.00098725</v>
      </c>
      <c r="Q62" s="59">
        <v>0</v>
      </c>
      <c r="R62" s="59">
        <v>0</v>
      </c>
      <c r="S62" s="59">
        <v>0</v>
      </c>
      <c r="T62" s="59">
        <v>0</v>
      </c>
      <c r="U62" s="59">
        <v>0</v>
      </c>
      <c r="V62" s="59">
        <v>0</v>
      </c>
      <c r="W62" s="59"/>
      <c r="X62" s="59">
        <v>0</v>
      </c>
      <c r="Y62" s="59"/>
      <c r="Z62" s="59">
        <v>0</v>
      </c>
      <c r="AA62" s="59">
        <v>0</v>
      </c>
      <c r="AB62" s="59">
        <v>0</v>
      </c>
      <c r="AC62" s="59">
        <v>0</v>
      </c>
      <c r="AD62" s="59">
        <v>0</v>
      </c>
      <c r="AE62" s="59">
        <v>0</v>
      </c>
      <c r="AF62" s="59">
        <v>0</v>
      </c>
      <c r="AG62" s="59">
        <v>0</v>
      </c>
      <c r="AH62" s="59">
        <v>0</v>
      </c>
      <c r="AI62" s="59">
        <v>0</v>
      </c>
      <c r="AJ62" s="59">
        <v>0.05143185</v>
      </c>
      <c r="AK62" s="59">
        <v>0</v>
      </c>
      <c r="AL62" s="59">
        <v>0</v>
      </c>
      <c r="AM62" s="59">
        <v>0</v>
      </c>
      <c r="AN62" s="59">
        <v>0</v>
      </c>
      <c r="AO62" s="59">
        <v>0</v>
      </c>
      <c r="AP62" s="59">
        <v>0</v>
      </c>
      <c r="AQ62" s="59">
        <v>0</v>
      </c>
      <c r="AR62" s="59">
        <v>0</v>
      </c>
      <c r="AS62" s="59">
        <v>0</v>
      </c>
      <c r="AT62" s="59">
        <v>0</v>
      </c>
      <c r="AU62" s="59">
        <v>0.03155368</v>
      </c>
    </row>
    <row r="63" spans="1:47" ht="12.75" customHeight="1">
      <c r="A63" s="58" t="s">
        <v>599</v>
      </c>
      <c r="B63" s="58" t="s">
        <v>505</v>
      </c>
      <c r="C63" s="59">
        <v>0</v>
      </c>
      <c r="D63" s="59">
        <v>0</v>
      </c>
      <c r="E63" s="59">
        <v>0</v>
      </c>
      <c r="F63" s="59">
        <v>0</v>
      </c>
      <c r="G63" s="59">
        <v>0</v>
      </c>
      <c r="H63" s="59">
        <v>0</v>
      </c>
      <c r="I63" s="59">
        <v>0</v>
      </c>
      <c r="J63" s="59">
        <v>0</v>
      </c>
      <c r="K63" s="59">
        <v>0</v>
      </c>
      <c r="L63" s="59">
        <v>0</v>
      </c>
      <c r="M63" s="59">
        <v>0</v>
      </c>
      <c r="N63" s="59">
        <v>0</v>
      </c>
      <c r="O63" s="59">
        <v>0</v>
      </c>
      <c r="P63" s="59">
        <v>0</v>
      </c>
      <c r="Q63" s="59">
        <v>0</v>
      </c>
      <c r="R63" s="59">
        <v>0</v>
      </c>
      <c r="S63" s="59">
        <v>0</v>
      </c>
      <c r="T63" s="59">
        <v>0</v>
      </c>
      <c r="U63" s="59">
        <v>0</v>
      </c>
      <c r="V63" s="59">
        <v>0</v>
      </c>
      <c r="W63" s="59"/>
      <c r="X63" s="59">
        <v>0</v>
      </c>
      <c r="Y63" s="59"/>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59">
        <v>0</v>
      </c>
      <c r="AU63" s="59">
        <v>0</v>
      </c>
    </row>
    <row r="64" spans="1:47" ht="12.75" customHeight="1">
      <c r="A64" s="58" t="s">
        <v>600</v>
      </c>
      <c r="B64" s="58" t="s">
        <v>601</v>
      </c>
      <c r="C64" s="59">
        <v>0</v>
      </c>
      <c r="D64" s="59">
        <v>0</v>
      </c>
      <c r="E64" s="59">
        <v>0</v>
      </c>
      <c r="F64" s="59">
        <v>0</v>
      </c>
      <c r="G64" s="59">
        <v>0</v>
      </c>
      <c r="H64" s="59">
        <v>0</v>
      </c>
      <c r="I64" s="59">
        <v>0</v>
      </c>
      <c r="J64" s="59">
        <v>0</v>
      </c>
      <c r="K64" s="59">
        <v>0</v>
      </c>
      <c r="L64" s="59">
        <v>0</v>
      </c>
      <c r="M64" s="59">
        <v>0</v>
      </c>
      <c r="N64" s="59">
        <v>0</v>
      </c>
      <c r="O64" s="59">
        <v>0</v>
      </c>
      <c r="P64" s="59">
        <v>0</v>
      </c>
      <c r="Q64" s="59">
        <v>0</v>
      </c>
      <c r="R64" s="59">
        <v>0</v>
      </c>
      <c r="S64" s="59">
        <v>0</v>
      </c>
      <c r="T64" s="59">
        <v>0</v>
      </c>
      <c r="U64" s="59">
        <v>0</v>
      </c>
      <c r="V64" s="59">
        <v>0</v>
      </c>
      <c r="W64" s="59"/>
      <c r="X64" s="59">
        <v>0</v>
      </c>
      <c r="Y64" s="59"/>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59">
        <v>0</v>
      </c>
      <c r="AU64" s="59">
        <v>0</v>
      </c>
    </row>
    <row r="65" spans="1:47" s="31" customFormat="1" ht="31.5" customHeight="1">
      <c r="A65" s="56" t="s">
        <v>283</v>
      </c>
      <c r="B65" s="56" t="s">
        <v>507</v>
      </c>
      <c r="C65" s="57">
        <v>76.48715883</v>
      </c>
      <c r="D65" s="57">
        <v>0</v>
      </c>
      <c r="E65" s="57">
        <v>0</v>
      </c>
      <c r="F65" s="57">
        <v>0</v>
      </c>
      <c r="G65" s="57">
        <v>0</v>
      </c>
      <c r="H65" s="57">
        <v>0</v>
      </c>
      <c r="I65" s="57">
        <v>0.076952</v>
      </c>
      <c r="J65" s="57">
        <v>0.0576</v>
      </c>
      <c r="K65" s="57">
        <v>0</v>
      </c>
      <c r="L65" s="57">
        <v>0</v>
      </c>
      <c r="M65" s="57">
        <v>0</v>
      </c>
      <c r="N65" s="57">
        <v>0</v>
      </c>
      <c r="O65" s="57">
        <v>0</v>
      </c>
      <c r="P65" s="57">
        <v>0</v>
      </c>
      <c r="Q65" s="57">
        <v>0</v>
      </c>
      <c r="R65" s="57">
        <v>0</v>
      </c>
      <c r="S65" s="57">
        <v>0</v>
      </c>
      <c r="T65" s="57">
        <v>0</v>
      </c>
      <c r="U65" s="57">
        <v>0</v>
      </c>
      <c r="V65" s="57">
        <v>0</v>
      </c>
      <c r="W65" s="57"/>
      <c r="X65" s="57">
        <v>0</v>
      </c>
      <c r="Y65" s="57"/>
      <c r="Z65" s="57">
        <v>0</v>
      </c>
      <c r="AA65" s="57">
        <v>0.00172</v>
      </c>
      <c r="AB65" s="57">
        <v>0</v>
      </c>
      <c r="AC65" s="57">
        <v>0</v>
      </c>
      <c r="AD65" s="57">
        <v>0</v>
      </c>
      <c r="AE65" s="57">
        <v>0</v>
      </c>
      <c r="AF65" s="57">
        <v>0</v>
      </c>
      <c r="AG65" s="57">
        <v>0</v>
      </c>
      <c r="AH65" s="57">
        <v>0</v>
      </c>
      <c r="AI65" s="57">
        <v>0</v>
      </c>
      <c r="AJ65" s="57">
        <v>0.02750261</v>
      </c>
      <c r="AK65" s="57">
        <v>0</v>
      </c>
      <c r="AL65" s="57">
        <v>0</v>
      </c>
      <c r="AM65" s="57">
        <v>0</v>
      </c>
      <c r="AN65" s="57">
        <v>0</v>
      </c>
      <c r="AO65" s="57">
        <v>0.00027396</v>
      </c>
      <c r="AP65" s="57">
        <v>0</v>
      </c>
      <c r="AQ65" s="57">
        <v>0</v>
      </c>
      <c r="AR65" s="57">
        <v>0</v>
      </c>
      <c r="AS65" s="57">
        <v>0</v>
      </c>
      <c r="AT65" s="57">
        <v>70.65811511</v>
      </c>
      <c r="AU65" s="57">
        <v>5.66499515</v>
      </c>
    </row>
    <row r="66" spans="1:47" ht="12.75" customHeight="1">
      <c r="A66" s="58" t="s">
        <v>285</v>
      </c>
      <c r="B66" s="58" t="s">
        <v>509</v>
      </c>
      <c r="C66" s="59">
        <v>4.74736438</v>
      </c>
      <c r="D66" s="59">
        <v>0</v>
      </c>
      <c r="E66" s="59">
        <v>0</v>
      </c>
      <c r="F66" s="59">
        <v>0</v>
      </c>
      <c r="G66" s="59">
        <v>0</v>
      </c>
      <c r="H66" s="59">
        <v>0</v>
      </c>
      <c r="I66" s="59">
        <v>0.003</v>
      </c>
      <c r="J66" s="59">
        <v>0</v>
      </c>
      <c r="K66" s="59">
        <v>0</v>
      </c>
      <c r="L66" s="59">
        <v>0</v>
      </c>
      <c r="M66" s="59">
        <v>0</v>
      </c>
      <c r="N66" s="59">
        <v>0</v>
      </c>
      <c r="O66" s="59">
        <v>0</v>
      </c>
      <c r="P66" s="59">
        <v>0</v>
      </c>
      <c r="Q66" s="59">
        <v>0</v>
      </c>
      <c r="R66" s="59">
        <v>0</v>
      </c>
      <c r="S66" s="59">
        <v>0</v>
      </c>
      <c r="T66" s="59">
        <v>0</v>
      </c>
      <c r="U66" s="59">
        <v>0</v>
      </c>
      <c r="V66" s="59">
        <v>0</v>
      </c>
      <c r="W66" s="59"/>
      <c r="X66" s="59">
        <v>0</v>
      </c>
      <c r="Y66" s="59"/>
      <c r="Z66" s="59">
        <v>0</v>
      </c>
      <c r="AA66" s="59">
        <v>0</v>
      </c>
      <c r="AB66" s="59">
        <v>0</v>
      </c>
      <c r="AC66" s="59">
        <v>0</v>
      </c>
      <c r="AD66" s="59">
        <v>0</v>
      </c>
      <c r="AE66" s="59">
        <v>0</v>
      </c>
      <c r="AF66" s="59">
        <v>0</v>
      </c>
      <c r="AG66" s="59">
        <v>0</v>
      </c>
      <c r="AH66" s="59">
        <v>0</v>
      </c>
      <c r="AI66" s="59">
        <v>0</v>
      </c>
      <c r="AJ66" s="59">
        <v>0</v>
      </c>
      <c r="AK66" s="59">
        <v>0</v>
      </c>
      <c r="AL66" s="59">
        <v>0</v>
      </c>
      <c r="AM66" s="59">
        <v>0</v>
      </c>
      <c r="AN66" s="59">
        <v>0</v>
      </c>
      <c r="AO66" s="59">
        <v>0</v>
      </c>
      <c r="AP66" s="59">
        <v>0</v>
      </c>
      <c r="AQ66" s="59">
        <v>0</v>
      </c>
      <c r="AR66" s="59">
        <v>0</v>
      </c>
      <c r="AS66" s="59">
        <v>0</v>
      </c>
      <c r="AT66" s="59">
        <v>4.74121138</v>
      </c>
      <c r="AU66" s="59">
        <v>0.003153</v>
      </c>
    </row>
    <row r="67" spans="1:47" ht="12.75" customHeight="1">
      <c r="A67" s="58" t="s">
        <v>602</v>
      </c>
      <c r="B67" s="58" t="s">
        <v>511</v>
      </c>
      <c r="C67" s="59">
        <v>38.9186594</v>
      </c>
      <c r="D67" s="59">
        <v>0</v>
      </c>
      <c r="E67" s="59">
        <v>0</v>
      </c>
      <c r="F67" s="59">
        <v>0</v>
      </c>
      <c r="G67" s="59">
        <v>0</v>
      </c>
      <c r="H67" s="59">
        <v>0</v>
      </c>
      <c r="I67" s="59">
        <v>0.00051</v>
      </c>
      <c r="J67" s="59">
        <v>0.0088</v>
      </c>
      <c r="K67" s="59">
        <v>0</v>
      </c>
      <c r="L67" s="59">
        <v>0</v>
      </c>
      <c r="M67" s="59">
        <v>0</v>
      </c>
      <c r="N67" s="59">
        <v>0</v>
      </c>
      <c r="O67" s="59">
        <v>0</v>
      </c>
      <c r="P67" s="59">
        <v>0</v>
      </c>
      <c r="Q67" s="59">
        <v>0</v>
      </c>
      <c r="R67" s="59">
        <v>0</v>
      </c>
      <c r="S67" s="59">
        <v>0</v>
      </c>
      <c r="T67" s="59">
        <v>0</v>
      </c>
      <c r="U67" s="59">
        <v>0</v>
      </c>
      <c r="V67" s="59">
        <v>0</v>
      </c>
      <c r="W67" s="59"/>
      <c r="X67" s="59">
        <v>0</v>
      </c>
      <c r="Y67" s="59"/>
      <c r="Z67" s="59">
        <v>0</v>
      </c>
      <c r="AA67" s="59">
        <v>0.00167</v>
      </c>
      <c r="AB67" s="59">
        <v>0</v>
      </c>
      <c r="AC67" s="59">
        <v>0</v>
      </c>
      <c r="AD67" s="59">
        <v>0</v>
      </c>
      <c r="AE67" s="59">
        <v>0</v>
      </c>
      <c r="AF67" s="59">
        <v>0</v>
      </c>
      <c r="AG67" s="59">
        <v>0</v>
      </c>
      <c r="AH67" s="59">
        <v>0</v>
      </c>
      <c r="AI67" s="59">
        <v>0</v>
      </c>
      <c r="AJ67" s="59">
        <v>0.020178</v>
      </c>
      <c r="AK67" s="59">
        <v>0</v>
      </c>
      <c r="AL67" s="59">
        <v>0</v>
      </c>
      <c r="AM67" s="59">
        <v>0</v>
      </c>
      <c r="AN67" s="59">
        <v>0</v>
      </c>
      <c r="AO67" s="59">
        <v>0</v>
      </c>
      <c r="AP67" s="59">
        <v>0</v>
      </c>
      <c r="AQ67" s="59">
        <v>0</v>
      </c>
      <c r="AR67" s="59">
        <v>0</v>
      </c>
      <c r="AS67" s="59">
        <v>0</v>
      </c>
      <c r="AT67" s="59">
        <v>38.36963595</v>
      </c>
      <c r="AU67" s="59">
        <v>0.51786545</v>
      </c>
    </row>
    <row r="68" spans="1:47" ht="12.75" customHeight="1">
      <c r="A68" s="58" t="s">
        <v>603</v>
      </c>
      <c r="B68" s="58" t="s">
        <v>604</v>
      </c>
      <c r="C68" s="59">
        <v>1.76588409</v>
      </c>
      <c r="D68" s="59">
        <v>0</v>
      </c>
      <c r="E68" s="59">
        <v>0</v>
      </c>
      <c r="F68" s="59">
        <v>0</v>
      </c>
      <c r="G68" s="59">
        <v>0</v>
      </c>
      <c r="H68" s="59">
        <v>0</v>
      </c>
      <c r="I68" s="59">
        <v>0</v>
      </c>
      <c r="J68" s="59">
        <v>0</v>
      </c>
      <c r="K68" s="59">
        <v>0</v>
      </c>
      <c r="L68" s="59">
        <v>0</v>
      </c>
      <c r="M68" s="59">
        <v>0</v>
      </c>
      <c r="N68" s="59">
        <v>0</v>
      </c>
      <c r="O68" s="59">
        <v>0</v>
      </c>
      <c r="P68" s="59">
        <v>0</v>
      </c>
      <c r="Q68" s="59">
        <v>0</v>
      </c>
      <c r="R68" s="59">
        <v>0</v>
      </c>
      <c r="S68" s="59">
        <v>0</v>
      </c>
      <c r="T68" s="59">
        <v>0</v>
      </c>
      <c r="U68" s="59">
        <v>0</v>
      </c>
      <c r="V68" s="59">
        <v>0</v>
      </c>
      <c r="W68" s="59"/>
      <c r="X68" s="59">
        <v>0</v>
      </c>
      <c r="Y68" s="59"/>
      <c r="Z68" s="59">
        <v>0</v>
      </c>
      <c r="AA68" s="59">
        <v>0.00167</v>
      </c>
      <c r="AB68" s="59">
        <v>0</v>
      </c>
      <c r="AC68" s="59">
        <v>0</v>
      </c>
      <c r="AD68" s="59">
        <v>0</v>
      </c>
      <c r="AE68" s="59">
        <v>0</v>
      </c>
      <c r="AF68" s="59">
        <v>0</v>
      </c>
      <c r="AG68" s="59">
        <v>0</v>
      </c>
      <c r="AH68" s="59">
        <v>0</v>
      </c>
      <c r="AI68" s="59">
        <v>0</v>
      </c>
      <c r="AJ68" s="59">
        <v>0.001625</v>
      </c>
      <c r="AK68" s="59">
        <v>0</v>
      </c>
      <c r="AL68" s="59">
        <v>0</v>
      </c>
      <c r="AM68" s="59">
        <v>0</v>
      </c>
      <c r="AN68" s="59">
        <v>0</v>
      </c>
      <c r="AO68" s="59">
        <v>0</v>
      </c>
      <c r="AP68" s="59">
        <v>0</v>
      </c>
      <c r="AQ68" s="59">
        <v>0</v>
      </c>
      <c r="AR68" s="59">
        <v>0</v>
      </c>
      <c r="AS68" s="59">
        <v>0</v>
      </c>
      <c r="AT68" s="59">
        <v>1.75348909</v>
      </c>
      <c r="AU68" s="59">
        <v>0.0091</v>
      </c>
    </row>
    <row r="69" spans="1:47" ht="12.75" customHeight="1">
      <c r="A69" s="58" t="s">
        <v>605</v>
      </c>
      <c r="B69" s="58" t="s">
        <v>513</v>
      </c>
      <c r="C69" s="59">
        <v>16.55629213</v>
      </c>
      <c r="D69" s="59">
        <v>0</v>
      </c>
      <c r="E69" s="59">
        <v>0</v>
      </c>
      <c r="F69" s="59">
        <v>0</v>
      </c>
      <c r="G69" s="59">
        <v>0</v>
      </c>
      <c r="H69" s="59">
        <v>0</v>
      </c>
      <c r="I69" s="59">
        <v>0.0002</v>
      </c>
      <c r="J69" s="59">
        <v>0</v>
      </c>
      <c r="K69" s="59">
        <v>0</v>
      </c>
      <c r="L69" s="59">
        <v>0</v>
      </c>
      <c r="M69" s="59">
        <v>0</v>
      </c>
      <c r="N69" s="59">
        <v>0</v>
      </c>
      <c r="O69" s="59">
        <v>0</v>
      </c>
      <c r="P69" s="59">
        <v>0</v>
      </c>
      <c r="Q69" s="59">
        <v>0</v>
      </c>
      <c r="R69" s="59">
        <v>0</v>
      </c>
      <c r="S69" s="59">
        <v>0</v>
      </c>
      <c r="T69" s="59">
        <v>0</v>
      </c>
      <c r="U69" s="59">
        <v>0</v>
      </c>
      <c r="V69" s="59">
        <v>0</v>
      </c>
      <c r="W69" s="59"/>
      <c r="X69" s="59">
        <v>0</v>
      </c>
      <c r="Y69" s="59"/>
      <c r="Z69" s="59">
        <v>0</v>
      </c>
      <c r="AA69" s="59">
        <v>5E-05</v>
      </c>
      <c r="AB69" s="59">
        <v>0</v>
      </c>
      <c r="AC69" s="59">
        <v>0</v>
      </c>
      <c r="AD69" s="59">
        <v>0</v>
      </c>
      <c r="AE69" s="59">
        <v>0</v>
      </c>
      <c r="AF69" s="59">
        <v>0</v>
      </c>
      <c r="AG69" s="59">
        <v>0</v>
      </c>
      <c r="AH69" s="59">
        <v>0</v>
      </c>
      <c r="AI69" s="59">
        <v>0</v>
      </c>
      <c r="AJ69" s="59">
        <v>0.00732461</v>
      </c>
      <c r="AK69" s="59">
        <v>0</v>
      </c>
      <c r="AL69" s="59">
        <v>0</v>
      </c>
      <c r="AM69" s="59">
        <v>0</v>
      </c>
      <c r="AN69" s="59">
        <v>0</v>
      </c>
      <c r="AO69" s="59">
        <v>0.00027396</v>
      </c>
      <c r="AP69" s="59">
        <v>0</v>
      </c>
      <c r="AQ69" s="59">
        <v>0</v>
      </c>
      <c r="AR69" s="59">
        <v>0</v>
      </c>
      <c r="AS69" s="59">
        <v>0</v>
      </c>
      <c r="AT69" s="59">
        <v>16.54580843</v>
      </c>
      <c r="AU69" s="59">
        <v>0.00263513</v>
      </c>
    </row>
    <row r="70" spans="1:47" ht="12.75" customHeight="1">
      <c r="A70" s="58" t="s">
        <v>606</v>
      </c>
      <c r="B70" s="58" t="s">
        <v>515</v>
      </c>
      <c r="C70" s="59">
        <v>0</v>
      </c>
      <c r="D70" s="59">
        <v>0</v>
      </c>
      <c r="E70" s="59">
        <v>0</v>
      </c>
      <c r="F70" s="59">
        <v>0</v>
      </c>
      <c r="G70" s="59">
        <v>0</v>
      </c>
      <c r="H70" s="59">
        <v>0</v>
      </c>
      <c r="I70" s="59">
        <v>0</v>
      </c>
      <c r="J70" s="59">
        <v>0</v>
      </c>
      <c r="K70" s="59">
        <v>0</v>
      </c>
      <c r="L70" s="59">
        <v>0</v>
      </c>
      <c r="M70" s="59">
        <v>0</v>
      </c>
      <c r="N70" s="59">
        <v>0</v>
      </c>
      <c r="O70" s="59">
        <v>0</v>
      </c>
      <c r="P70" s="59">
        <v>0</v>
      </c>
      <c r="Q70" s="59">
        <v>0</v>
      </c>
      <c r="R70" s="59">
        <v>0</v>
      </c>
      <c r="S70" s="59">
        <v>0</v>
      </c>
      <c r="T70" s="59">
        <v>0</v>
      </c>
      <c r="U70" s="59">
        <v>0</v>
      </c>
      <c r="V70" s="59">
        <v>0</v>
      </c>
      <c r="W70" s="59"/>
      <c r="X70" s="59">
        <v>0</v>
      </c>
      <c r="Y70" s="59"/>
      <c r="Z70" s="59">
        <v>0</v>
      </c>
      <c r="AA70" s="59">
        <v>0</v>
      </c>
      <c r="AB70" s="59">
        <v>0</v>
      </c>
      <c r="AC70" s="59">
        <v>0</v>
      </c>
      <c r="AD70" s="59">
        <v>0</v>
      </c>
      <c r="AE70" s="59">
        <v>0</v>
      </c>
      <c r="AF70" s="59">
        <v>0</v>
      </c>
      <c r="AG70" s="59">
        <v>0</v>
      </c>
      <c r="AH70" s="59">
        <v>0</v>
      </c>
      <c r="AI70" s="59">
        <v>0</v>
      </c>
      <c r="AJ70" s="59">
        <v>0</v>
      </c>
      <c r="AK70" s="59">
        <v>0</v>
      </c>
      <c r="AL70" s="59">
        <v>0</v>
      </c>
      <c r="AM70" s="59">
        <v>0</v>
      </c>
      <c r="AN70" s="59">
        <v>0</v>
      </c>
      <c r="AO70" s="59">
        <v>0</v>
      </c>
      <c r="AP70" s="59">
        <v>0</v>
      </c>
      <c r="AQ70" s="59">
        <v>0</v>
      </c>
      <c r="AR70" s="59">
        <v>0</v>
      </c>
      <c r="AS70" s="59">
        <v>0</v>
      </c>
      <c r="AT70" s="59">
        <v>0</v>
      </c>
      <c r="AU70" s="59">
        <v>0</v>
      </c>
    </row>
    <row r="71" spans="1:47" s="31" customFormat="1" ht="42" customHeight="1">
      <c r="A71" s="56" t="s">
        <v>287</v>
      </c>
      <c r="B71" s="56" t="s">
        <v>516</v>
      </c>
      <c r="C71" s="57">
        <v>14.07082943</v>
      </c>
      <c r="D71" s="57">
        <v>0</v>
      </c>
      <c r="E71" s="57">
        <v>0</v>
      </c>
      <c r="F71" s="57">
        <v>0</v>
      </c>
      <c r="G71" s="57">
        <v>0</v>
      </c>
      <c r="H71" s="57">
        <v>0</v>
      </c>
      <c r="I71" s="57">
        <v>0</v>
      </c>
      <c r="J71" s="57">
        <v>1.26053525</v>
      </c>
      <c r="K71" s="57">
        <v>0</v>
      </c>
      <c r="L71" s="57">
        <v>0</v>
      </c>
      <c r="M71" s="57">
        <v>0</v>
      </c>
      <c r="N71" s="57">
        <v>0</v>
      </c>
      <c r="O71" s="57">
        <v>0</v>
      </c>
      <c r="P71" s="57">
        <v>0</v>
      </c>
      <c r="Q71" s="57">
        <v>0</v>
      </c>
      <c r="R71" s="57">
        <v>0</v>
      </c>
      <c r="S71" s="57">
        <v>0</v>
      </c>
      <c r="T71" s="57">
        <v>0</v>
      </c>
      <c r="U71" s="57">
        <v>0</v>
      </c>
      <c r="V71" s="57">
        <v>0</v>
      </c>
      <c r="W71" s="57"/>
      <c r="X71" s="57">
        <v>0</v>
      </c>
      <c r="Y71" s="57"/>
      <c r="Z71" s="57">
        <v>0</v>
      </c>
      <c r="AA71" s="57">
        <v>0</v>
      </c>
      <c r="AB71" s="57">
        <v>0</v>
      </c>
      <c r="AC71" s="57">
        <v>0</v>
      </c>
      <c r="AD71" s="57">
        <v>0</v>
      </c>
      <c r="AE71" s="57">
        <v>0</v>
      </c>
      <c r="AF71" s="57">
        <v>0</v>
      </c>
      <c r="AG71" s="57">
        <v>0</v>
      </c>
      <c r="AH71" s="57">
        <v>0</v>
      </c>
      <c r="AI71" s="57">
        <v>0</v>
      </c>
      <c r="AJ71" s="57">
        <v>0.61031207</v>
      </c>
      <c r="AK71" s="57">
        <v>0</v>
      </c>
      <c r="AL71" s="57">
        <v>0</v>
      </c>
      <c r="AM71" s="57">
        <v>0</v>
      </c>
      <c r="AN71" s="57">
        <v>0</v>
      </c>
      <c r="AO71" s="57">
        <v>0</v>
      </c>
      <c r="AP71" s="57">
        <v>0</v>
      </c>
      <c r="AQ71" s="57">
        <v>0</v>
      </c>
      <c r="AR71" s="57">
        <v>0</v>
      </c>
      <c r="AS71" s="57">
        <v>0</v>
      </c>
      <c r="AT71" s="57">
        <v>7.77902437</v>
      </c>
      <c r="AU71" s="57">
        <v>4.42095774</v>
      </c>
    </row>
    <row r="72" spans="1:47" ht="12.75" customHeight="1">
      <c r="A72" s="58" t="s">
        <v>496</v>
      </c>
      <c r="B72" s="58" t="s">
        <v>509</v>
      </c>
      <c r="C72" s="59">
        <v>1.72090751</v>
      </c>
      <c r="D72" s="59">
        <v>0</v>
      </c>
      <c r="E72" s="59">
        <v>0</v>
      </c>
      <c r="F72" s="59">
        <v>0</v>
      </c>
      <c r="G72" s="59">
        <v>0</v>
      </c>
      <c r="H72" s="59">
        <v>0</v>
      </c>
      <c r="I72" s="59">
        <v>0</v>
      </c>
      <c r="J72" s="59">
        <v>0</v>
      </c>
      <c r="K72" s="59">
        <v>0</v>
      </c>
      <c r="L72" s="59">
        <v>0</v>
      </c>
      <c r="M72" s="59">
        <v>0</v>
      </c>
      <c r="N72" s="59">
        <v>0</v>
      </c>
      <c r="O72" s="59">
        <v>0</v>
      </c>
      <c r="P72" s="59">
        <v>0</v>
      </c>
      <c r="Q72" s="59">
        <v>0</v>
      </c>
      <c r="R72" s="59">
        <v>0</v>
      </c>
      <c r="S72" s="59">
        <v>0</v>
      </c>
      <c r="T72" s="59">
        <v>0</v>
      </c>
      <c r="U72" s="59">
        <v>0</v>
      </c>
      <c r="V72" s="59">
        <v>0</v>
      </c>
      <c r="W72" s="59"/>
      <c r="X72" s="59">
        <v>0</v>
      </c>
      <c r="Y72" s="59"/>
      <c r="Z72" s="59">
        <v>0</v>
      </c>
      <c r="AA72" s="59">
        <v>0</v>
      </c>
      <c r="AB72" s="59">
        <v>0</v>
      </c>
      <c r="AC72" s="59">
        <v>0</v>
      </c>
      <c r="AD72" s="59">
        <v>0</v>
      </c>
      <c r="AE72" s="59">
        <v>0</v>
      </c>
      <c r="AF72" s="59">
        <v>0</v>
      </c>
      <c r="AG72" s="59">
        <v>0</v>
      </c>
      <c r="AH72" s="59">
        <v>0</v>
      </c>
      <c r="AI72" s="59">
        <v>0</v>
      </c>
      <c r="AJ72" s="59">
        <v>0.60931207</v>
      </c>
      <c r="AK72" s="59">
        <v>0</v>
      </c>
      <c r="AL72" s="59">
        <v>0</v>
      </c>
      <c r="AM72" s="59">
        <v>0</v>
      </c>
      <c r="AN72" s="59">
        <v>0</v>
      </c>
      <c r="AO72" s="59">
        <v>0</v>
      </c>
      <c r="AP72" s="59">
        <v>0</v>
      </c>
      <c r="AQ72" s="59">
        <v>0</v>
      </c>
      <c r="AR72" s="59">
        <v>0</v>
      </c>
      <c r="AS72" s="59">
        <v>0</v>
      </c>
      <c r="AT72" s="59">
        <v>1.1065695</v>
      </c>
      <c r="AU72" s="59">
        <v>0.00502594</v>
      </c>
    </row>
    <row r="73" spans="1:47" ht="12.75" customHeight="1">
      <c r="A73" s="58" t="s">
        <v>498</v>
      </c>
      <c r="B73" s="58" t="s">
        <v>511</v>
      </c>
      <c r="C73" s="59">
        <v>5.92972182</v>
      </c>
      <c r="D73" s="59">
        <v>0</v>
      </c>
      <c r="E73" s="59">
        <v>0</v>
      </c>
      <c r="F73" s="59">
        <v>0</v>
      </c>
      <c r="G73" s="59">
        <v>0</v>
      </c>
      <c r="H73" s="59">
        <v>0</v>
      </c>
      <c r="I73" s="59">
        <v>0</v>
      </c>
      <c r="J73" s="59">
        <v>1.26053525</v>
      </c>
      <c r="K73" s="59">
        <v>0</v>
      </c>
      <c r="L73" s="59">
        <v>0</v>
      </c>
      <c r="M73" s="59">
        <v>0</v>
      </c>
      <c r="N73" s="59">
        <v>0</v>
      </c>
      <c r="O73" s="59">
        <v>0</v>
      </c>
      <c r="P73" s="59">
        <v>0</v>
      </c>
      <c r="Q73" s="59">
        <v>0</v>
      </c>
      <c r="R73" s="59">
        <v>0</v>
      </c>
      <c r="S73" s="59">
        <v>0</v>
      </c>
      <c r="T73" s="59">
        <v>0</v>
      </c>
      <c r="U73" s="59">
        <v>0</v>
      </c>
      <c r="V73" s="59">
        <v>0</v>
      </c>
      <c r="W73" s="59"/>
      <c r="X73" s="59">
        <v>0</v>
      </c>
      <c r="Y73" s="59"/>
      <c r="Z73" s="59">
        <v>0</v>
      </c>
      <c r="AA73" s="59">
        <v>0</v>
      </c>
      <c r="AB73" s="59">
        <v>0</v>
      </c>
      <c r="AC73" s="59">
        <v>0</v>
      </c>
      <c r="AD73" s="59">
        <v>0</v>
      </c>
      <c r="AE73" s="59">
        <v>0</v>
      </c>
      <c r="AF73" s="59">
        <v>0</v>
      </c>
      <c r="AG73" s="59">
        <v>0</v>
      </c>
      <c r="AH73" s="59">
        <v>0</v>
      </c>
      <c r="AI73" s="59">
        <v>0</v>
      </c>
      <c r="AJ73" s="59">
        <v>0.001</v>
      </c>
      <c r="AK73" s="59">
        <v>0</v>
      </c>
      <c r="AL73" s="59">
        <v>0</v>
      </c>
      <c r="AM73" s="59">
        <v>0</v>
      </c>
      <c r="AN73" s="59">
        <v>0</v>
      </c>
      <c r="AO73" s="59">
        <v>0</v>
      </c>
      <c r="AP73" s="59">
        <v>0</v>
      </c>
      <c r="AQ73" s="59">
        <v>0</v>
      </c>
      <c r="AR73" s="59">
        <v>0</v>
      </c>
      <c r="AS73" s="59">
        <v>0</v>
      </c>
      <c r="AT73" s="59">
        <v>4.66615957</v>
      </c>
      <c r="AU73" s="59">
        <v>0.002027</v>
      </c>
    </row>
    <row r="74" spans="1:47" ht="12.75" customHeight="1">
      <c r="A74" s="58" t="s">
        <v>607</v>
      </c>
      <c r="B74" s="58" t="s">
        <v>604</v>
      </c>
      <c r="C74" s="59">
        <v>0.677788</v>
      </c>
      <c r="D74" s="59">
        <v>0</v>
      </c>
      <c r="E74" s="59">
        <v>0</v>
      </c>
      <c r="F74" s="59">
        <v>0</v>
      </c>
      <c r="G74" s="59">
        <v>0</v>
      </c>
      <c r="H74" s="59">
        <v>0</v>
      </c>
      <c r="I74" s="59">
        <v>0</v>
      </c>
      <c r="J74" s="59">
        <v>0</v>
      </c>
      <c r="K74" s="59">
        <v>0</v>
      </c>
      <c r="L74" s="59">
        <v>0</v>
      </c>
      <c r="M74" s="59">
        <v>0</v>
      </c>
      <c r="N74" s="59">
        <v>0</v>
      </c>
      <c r="O74" s="59">
        <v>0</v>
      </c>
      <c r="P74" s="59">
        <v>0</v>
      </c>
      <c r="Q74" s="59">
        <v>0</v>
      </c>
      <c r="R74" s="59">
        <v>0</v>
      </c>
      <c r="S74" s="59">
        <v>0</v>
      </c>
      <c r="T74" s="59">
        <v>0</v>
      </c>
      <c r="U74" s="59">
        <v>0</v>
      </c>
      <c r="V74" s="59">
        <v>0</v>
      </c>
      <c r="W74" s="59"/>
      <c r="X74" s="59">
        <v>0</v>
      </c>
      <c r="Y74" s="59"/>
      <c r="Z74" s="59">
        <v>0</v>
      </c>
      <c r="AA74" s="59">
        <v>0</v>
      </c>
      <c r="AB74" s="59">
        <v>0</v>
      </c>
      <c r="AC74" s="59">
        <v>0</v>
      </c>
      <c r="AD74" s="59">
        <v>0</v>
      </c>
      <c r="AE74" s="59">
        <v>0</v>
      </c>
      <c r="AF74" s="59">
        <v>0</v>
      </c>
      <c r="AG74" s="59">
        <v>0</v>
      </c>
      <c r="AH74" s="59">
        <v>0</v>
      </c>
      <c r="AI74" s="59">
        <v>0</v>
      </c>
      <c r="AJ74" s="59">
        <v>0</v>
      </c>
      <c r="AK74" s="59">
        <v>0</v>
      </c>
      <c r="AL74" s="59">
        <v>0</v>
      </c>
      <c r="AM74" s="59">
        <v>0</v>
      </c>
      <c r="AN74" s="59">
        <v>0</v>
      </c>
      <c r="AO74" s="59">
        <v>0</v>
      </c>
      <c r="AP74" s="59">
        <v>0</v>
      </c>
      <c r="AQ74" s="59">
        <v>0</v>
      </c>
      <c r="AR74" s="59">
        <v>0</v>
      </c>
      <c r="AS74" s="59">
        <v>0</v>
      </c>
      <c r="AT74" s="59">
        <v>0.677788</v>
      </c>
      <c r="AU74" s="59">
        <v>0</v>
      </c>
    </row>
    <row r="75" spans="1:47" ht="12.75" customHeight="1">
      <c r="A75" s="58" t="s">
        <v>608</v>
      </c>
      <c r="B75" s="58" t="s">
        <v>513</v>
      </c>
      <c r="C75" s="59">
        <v>1.95377333</v>
      </c>
      <c r="D75" s="59">
        <v>0</v>
      </c>
      <c r="E75" s="59">
        <v>0</v>
      </c>
      <c r="F75" s="59">
        <v>0</v>
      </c>
      <c r="G75" s="59">
        <v>0</v>
      </c>
      <c r="H75" s="59">
        <v>0</v>
      </c>
      <c r="I75" s="59">
        <v>0</v>
      </c>
      <c r="J75" s="59">
        <v>0</v>
      </c>
      <c r="K75" s="59">
        <v>0</v>
      </c>
      <c r="L75" s="59">
        <v>0</v>
      </c>
      <c r="M75" s="59">
        <v>0</v>
      </c>
      <c r="N75" s="59">
        <v>0</v>
      </c>
      <c r="O75" s="59">
        <v>0</v>
      </c>
      <c r="P75" s="59">
        <v>0</v>
      </c>
      <c r="Q75" s="59">
        <v>0</v>
      </c>
      <c r="R75" s="59">
        <v>0</v>
      </c>
      <c r="S75" s="59">
        <v>0</v>
      </c>
      <c r="T75" s="59">
        <v>0</v>
      </c>
      <c r="U75" s="59">
        <v>0</v>
      </c>
      <c r="V75" s="59">
        <v>0</v>
      </c>
      <c r="W75" s="59"/>
      <c r="X75" s="59">
        <v>0</v>
      </c>
      <c r="Y75" s="59"/>
      <c r="Z75" s="59">
        <v>0</v>
      </c>
      <c r="AA75" s="59">
        <v>0</v>
      </c>
      <c r="AB75" s="59">
        <v>0</v>
      </c>
      <c r="AC75" s="59">
        <v>0</v>
      </c>
      <c r="AD75" s="59">
        <v>0</v>
      </c>
      <c r="AE75" s="59">
        <v>0</v>
      </c>
      <c r="AF75" s="59">
        <v>0</v>
      </c>
      <c r="AG75" s="59">
        <v>0</v>
      </c>
      <c r="AH75" s="59">
        <v>0</v>
      </c>
      <c r="AI75" s="59">
        <v>0</v>
      </c>
      <c r="AJ75" s="59">
        <v>0</v>
      </c>
      <c r="AK75" s="59">
        <v>0</v>
      </c>
      <c r="AL75" s="59">
        <v>0</v>
      </c>
      <c r="AM75" s="59">
        <v>0</v>
      </c>
      <c r="AN75" s="59">
        <v>0</v>
      </c>
      <c r="AO75" s="59">
        <v>0</v>
      </c>
      <c r="AP75" s="59">
        <v>0</v>
      </c>
      <c r="AQ75" s="59">
        <v>0</v>
      </c>
      <c r="AR75" s="59">
        <v>0</v>
      </c>
      <c r="AS75" s="59">
        <v>0</v>
      </c>
      <c r="AT75" s="59">
        <v>1.95289833</v>
      </c>
      <c r="AU75" s="59">
        <v>0.000875</v>
      </c>
    </row>
    <row r="76" spans="1:47" ht="12.75" customHeight="1">
      <c r="A76" s="58" t="s">
        <v>609</v>
      </c>
      <c r="B76" s="58" t="s">
        <v>520</v>
      </c>
      <c r="C76" s="59">
        <v>0</v>
      </c>
      <c r="D76" s="59">
        <v>0</v>
      </c>
      <c r="E76" s="59">
        <v>0</v>
      </c>
      <c r="F76" s="59">
        <v>0</v>
      </c>
      <c r="G76" s="59">
        <v>0</v>
      </c>
      <c r="H76" s="59">
        <v>0</v>
      </c>
      <c r="I76" s="59">
        <v>0</v>
      </c>
      <c r="J76" s="59">
        <v>0</v>
      </c>
      <c r="K76" s="59">
        <v>0</v>
      </c>
      <c r="L76" s="59">
        <v>0</v>
      </c>
      <c r="M76" s="59">
        <v>0</v>
      </c>
      <c r="N76" s="59">
        <v>0</v>
      </c>
      <c r="O76" s="59">
        <v>0</v>
      </c>
      <c r="P76" s="59">
        <v>0</v>
      </c>
      <c r="Q76" s="59">
        <v>0</v>
      </c>
      <c r="R76" s="59">
        <v>0</v>
      </c>
      <c r="S76" s="59">
        <v>0</v>
      </c>
      <c r="T76" s="59">
        <v>0</v>
      </c>
      <c r="U76" s="59">
        <v>0</v>
      </c>
      <c r="V76" s="59">
        <v>0</v>
      </c>
      <c r="W76" s="59"/>
      <c r="X76" s="59">
        <v>0</v>
      </c>
      <c r="Y76" s="59"/>
      <c r="Z76" s="59">
        <v>0</v>
      </c>
      <c r="AA76" s="59">
        <v>0</v>
      </c>
      <c r="AB76" s="59">
        <v>0</v>
      </c>
      <c r="AC76" s="59">
        <v>0</v>
      </c>
      <c r="AD76" s="59">
        <v>0</v>
      </c>
      <c r="AE76" s="59">
        <v>0</v>
      </c>
      <c r="AF76" s="59">
        <v>0</v>
      </c>
      <c r="AG76" s="59">
        <v>0</v>
      </c>
      <c r="AH76" s="59">
        <v>0</v>
      </c>
      <c r="AI76" s="59">
        <v>0</v>
      </c>
      <c r="AJ76" s="59">
        <v>0</v>
      </c>
      <c r="AK76" s="59">
        <v>0</v>
      </c>
      <c r="AL76" s="59">
        <v>0</v>
      </c>
      <c r="AM76" s="59">
        <v>0</v>
      </c>
      <c r="AN76" s="59">
        <v>0</v>
      </c>
      <c r="AO76" s="59">
        <v>0</v>
      </c>
      <c r="AP76" s="59">
        <v>0</v>
      </c>
      <c r="AQ76" s="59">
        <v>0</v>
      </c>
      <c r="AR76" s="59">
        <v>0</v>
      </c>
      <c r="AS76" s="59">
        <v>0</v>
      </c>
      <c r="AT76" s="59">
        <v>0</v>
      </c>
      <c r="AU76" s="59">
        <v>0</v>
      </c>
    </row>
    <row r="77" spans="1:47" ht="21" customHeight="1">
      <c r="A77" s="58" t="s">
        <v>289</v>
      </c>
      <c r="B77" s="58" t="s">
        <v>610</v>
      </c>
      <c r="C77" s="61">
        <v>46878730</v>
      </c>
      <c r="D77" s="61">
        <v>129</v>
      </c>
      <c r="E77" s="61">
        <v>4719</v>
      </c>
      <c r="F77" s="61">
        <v>5896</v>
      </c>
      <c r="G77" s="61">
        <v>0</v>
      </c>
      <c r="H77" s="61">
        <v>20</v>
      </c>
      <c r="I77" s="61">
        <v>39933998</v>
      </c>
      <c r="J77" s="61">
        <v>2131</v>
      </c>
      <c r="K77" s="61">
        <v>0</v>
      </c>
      <c r="L77" s="61">
        <v>0</v>
      </c>
      <c r="M77" s="61">
        <v>0</v>
      </c>
      <c r="N77" s="61">
        <v>645</v>
      </c>
      <c r="O77" s="61">
        <v>0</v>
      </c>
      <c r="P77" s="61">
        <v>4076</v>
      </c>
      <c r="Q77" s="61">
        <v>0</v>
      </c>
      <c r="R77" s="61">
        <v>0</v>
      </c>
      <c r="S77" s="61">
        <v>0</v>
      </c>
      <c r="T77" s="61">
        <v>13</v>
      </c>
      <c r="U77" s="61">
        <v>0</v>
      </c>
      <c r="V77" s="61">
        <v>6</v>
      </c>
      <c r="W77" s="61"/>
      <c r="X77" s="61">
        <v>0</v>
      </c>
      <c r="Y77" s="61"/>
      <c r="Z77" s="61">
        <v>0</v>
      </c>
      <c r="AA77" s="61">
        <v>42727</v>
      </c>
      <c r="AB77" s="61">
        <v>0</v>
      </c>
      <c r="AC77" s="61">
        <v>108</v>
      </c>
      <c r="AD77" s="61">
        <v>154819</v>
      </c>
      <c r="AE77" s="61">
        <v>1</v>
      </c>
      <c r="AF77" s="61">
        <v>0</v>
      </c>
      <c r="AG77" s="61">
        <v>0</v>
      </c>
      <c r="AH77" s="61">
        <v>0</v>
      </c>
      <c r="AI77" s="61">
        <v>1</v>
      </c>
      <c r="AJ77" s="61">
        <v>10897</v>
      </c>
      <c r="AK77" s="61">
        <v>0</v>
      </c>
      <c r="AL77" s="61">
        <v>1</v>
      </c>
      <c r="AM77" s="61">
        <v>0</v>
      </c>
      <c r="AN77" s="61">
        <v>0</v>
      </c>
      <c r="AO77" s="61">
        <v>4524</v>
      </c>
      <c r="AP77" s="61">
        <v>7</v>
      </c>
      <c r="AQ77" s="61">
        <v>49</v>
      </c>
      <c r="AR77" s="61">
        <v>0</v>
      </c>
      <c r="AS77" s="61">
        <v>0</v>
      </c>
      <c r="AT77" s="61">
        <v>6255013</v>
      </c>
      <c r="AU77" s="61">
        <v>458950</v>
      </c>
    </row>
    <row r="78" spans="1:47" ht="12.75" customHeight="1">
      <c r="A78" s="58" t="s">
        <v>500</v>
      </c>
      <c r="B78" s="58" t="s">
        <v>611</v>
      </c>
      <c r="C78" s="61">
        <v>45451628</v>
      </c>
      <c r="D78" s="61">
        <v>126</v>
      </c>
      <c r="E78" s="61">
        <v>288</v>
      </c>
      <c r="F78" s="61">
        <v>73</v>
      </c>
      <c r="G78" s="61">
        <v>0</v>
      </c>
      <c r="H78" s="61">
        <v>0</v>
      </c>
      <c r="I78" s="61">
        <v>39265226</v>
      </c>
      <c r="J78" s="61">
        <v>264</v>
      </c>
      <c r="K78" s="61">
        <v>0</v>
      </c>
      <c r="L78" s="61">
        <v>0</v>
      </c>
      <c r="M78" s="61">
        <v>0</v>
      </c>
      <c r="N78" s="61">
        <v>0</v>
      </c>
      <c r="O78" s="61">
        <v>0</v>
      </c>
      <c r="P78" s="61">
        <v>222</v>
      </c>
      <c r="Q78" s="61">
        <v>0</v>
      </c>
      <c r="R78" s="61">
        <v>0</v>
      </c>
      <c r="S78" s="61">
        <v>0</v>
      </c>
      <c r="T78" s="61">
        <v>0</v>
      </c>
      <c r="U78" s="61">
        <v>0</v>
      </c>
      <c r="V78" s="61">
        <v>0</v>
      </c>
      <c r="W78" s="61"/>
      <c r="X78" s="61">
        <v>0</v>
      </c>
      <c r="Y78" s="61"/>
      <c r="Z78" s="61">
        <v>0</v>
      </c>
      <c r="AA78" s="61">
        <v>1216</v>
      </c>
      <c r="AB78" s="61">
        <v>0</v>
      </c>
      <c r="AC78" s="61">
        <v>77</v>
      </c>
      <c r="AD78" s="61">
        <v>149254</v>
      </c>
      <c r="AE78" s="61">
        <v>0</v>
      </c>
      <c r="AF78" s="61">
        <v>0</v>
      </c>
      <c r="AG78" s="61">
        <v>0</v>
      </c>
      <c r="AH78" s="61">
        <v>0</v>
      </c>
      <c r="AI78" s="61">
        <v>1</v>
      </c>
      <c r="AJ78" s="61">
        <v>9117</v>
      </c>
      <c r="AK78" s="61">
        <v>0</v>
      </c>
      <c r="AL78" s="61">
        <v>0</v>
      </c>
      <c r="AM78" s="61">
        <v>0</v>
      </c>
      <c r="AN78" s="61">
        <v>0</v>
      </c>
      <c r="AO78" s="61">
        <v>4093</v>
      </c>
      <c r="AP78" s="61">
        <v>0</v>
      </c>
      <c r="AQ78" s="61">
        <v>0</v>
      </c>
      <c r="AR78" s="61">
        <v>0</v>
      </c>
      <c r="AS78" s="61">
        <v>0</v>
      </c>
      <c r="AT78" s="61">
        <v>5632253</v>
      </c>
      <c r="AU78" s="61">
        <v>389418</v>
      </c>
    </row>
    <row r="79" spans="1:47" ht="12.75" customHeight="1">
      <c r="A79" s="58" t="s">
        <v>502</v>
      </c>
      <c r="B79" s="58" t="s">
        <v>612</v>
      </c>
      <c r="C79" s="61">
        <v>1425763</v>
      </c>
      <c r="D79" s="61">
        <v>0</v>
      </c>
      <c r="E79" s="61">
        <v>4431</v>
      </c>
      <c r="F79" s="61">
        <v>5787</v>
      </c>
      <c r="G79" s="61">
        <v>0</v>
      </c>
      <c r="H79" s="61">
        <v>20</v>
      </c>
      <c r="I79" s="61">
        <v>668763</v>
      </c>
      <c r="J79" s="61">
        <v>1350</v>
      </c>
      <c r="K79" s="61">
        <v>0</v>
      </c>
      <c r="L79" s="61">
        <v>0</v>
      </c>
      <c r="M79" s="61">
        <v>0</v>
      </c>
      <c r="N79" s="61">
        <v>329</v>
      </c>
      <c r="O79" s="61">
        <v>0</v>
      </c>
      <c r="P79" s="61">
        <v>3811</v>
      </c>
      <c r="Q79" s="61">
        <v>0</v>
      </c>
      <c r="R79" s="61">
        <v>0</v>
      </c>
      <c r="S79" s="61">
        <v>0</v>
      </c>
      <c r="T79" s="61">
        <v>12</v>
      </c>
      <c r="U79" s="61">
        <v>0</v>
      </c>
      <c r="V79" s="61">
        <v>6</v>
      </c>
      <c r="W79" s="61"/>
      <c r="X79" s="61">
        <v>0</v>
      </c>
      <c r="Y79" s="61"/>
      <c r="Z79" s="61">
        <v>0</v>
      </c>
      <c r="AA79" s="61">
        <v>41369</v>
      </c>
      <c r="AB79" s="61">
        <v>0</v>
      </c>
      <c r="AC79" s="61">
        <v>31</v>
      </c>
      <c r="AD79" s="61">
        <v>5565</v>
      </c>
      <c r="AE79" s="61">
        <v>1</v>
      </c>
      <c r="AF79" s="61">
        <v>0</v>
      </c>
      <c r="AG79" s="61">
        <v>0</v>
      </c>
      <c r="AH79" s="61">
        <v>0</v>
      </c>
      <c r="AI79" s="61">
        <v>0</v>
      </c>
      <c r="AJ79" s="61">
        <v>1636</v>
      </c>
      <c r="AK79" s="61">
        <v>0</v>
      </c>
      <c r="AL79" s="61">
        <v>1</v>
      </c>
      <c r="AM79" s="61">
        <v>0</v>
      </c>
      <c r="AN79" s="61">
        <v>0</v>
      </c>
      <c r="AO79" s="61">
        <v>365</v>
      </c>
      <c r="AP79" s="61">
        <v>7</v>
      </c>
      <c r="AQ79" s="61">
        <v>49</v>
      </c>
      <c r="AR79" s="61">
        <v>0</v>
      </c>
      <c r="AS79" s="61">
        <v>0</v>
      </c>
      <c r="AT79" s="61">
        <v>622745</v>
      </c>
      <c r="AU79" s="61">
        <v>69485</v>
      </c>
    </row>
    <row r="80" spans="1:47" ht="21" customHeight="1">
      <c r="A80" s="58" t="s">
        <v>291</v>
      </c>
      <c r="B80" s="58" t="s">
        <v>613</v>
      </c>
      <c r="C80" s="59">
        <v>218793.93963626</v>
      </c>
      <c r="D80" s="59">
        <v>0.76019</v>
      </c>
      <c r="E80" s="59">
        <v>20.9787674</v>
      </c>
      <c r="F80" s="59">
        <v>244.81795212</v>
      </c>
      <c r="G80" s="59">
        <v>0</v>
      </c>
      <c r="H80" s="59">
        <v>0</v>
      </c>
      <c r="I80" s="59">
        <v>52.54802</v>
      </c>
      <c r="J80" s="59">
        <v>201021.21723072</v>
      </c>
      <c r="K80" s="59">
        <v>0</v>
      </c>
      <c r="L80" s="59">
        <v>0</v>
      </c>
      <c r="M80" s="59">
        <v>0</v>
      </c>
      <c r="N80" s="59">
        <v>9390.00731036</v>
      </c>
      <c r="O80" s="59">
        <v>0</v>
      </c>
      <c r="P80" s="59">
        <v>715.79607</v>
      </c>
      <c r="Q80" s="59">
        <v>0</v>
      </c>
      <c r="R80" s="59">
        <v>0</v>
      </c>
      <c r="S80" s="59">
        <v>0</v>
      </c>
      <c r="T80" s="59">
        <v>194.9827709</v>
      </c>
      <c r="U80" s="59">
        <v>0</v>
      </c>
      <c r="V80" s="59">
        <v>3.75</v>
      </c>
      <c r="W80" s="59"/>
      <c r="X80" s="59">
        <v>0</v>
      </c>
      <c r="Y80" s="59"/>
      <c r="Z80" s="59">
        <v>0</v>
      </c>
      <c r="AA80" s="59">
        <v>1045.66297255</v>
      </c>
      <c r="AB80" s="59">
        <v>0</v>
      </c>
      <c r="AC80" s="59">
        <v>0.727</v>
      </c>
      <c r="AD80" s="59">
        <v>2.9141</v>
      </c>
      <c r="AE80" s="59">
        <v>0.12</v>
      </c>
      <c r="AF80" s="59">
        <v>0</v>
      </c>
      <c r="AG80" s="59">
        <v>0</v>
      </c>
      <c r="AH80" s="59">
        <v>0</v>
      </c>
      <c r="AI80" s="59">
        <v>0</v>
      </c>
      <c r="AJ80" s="59">
        <v>5739.06595466</v>
      </c>
      <c r="AK80" s="59">
        <v>0</v>
      </c>
      <c r="AL80" s="59">
        <v>0.055</v>
      </c>
      <c r="AM80" s="59">
        <v>0</v>
      </c>
      <c r="AN80" s="59">
        <v>0</v>
      </c>
      <c r="AO80" s="59">
        <v>320.528</v>
      </c>
      <c r="AP80" s="59">
        <v>2.102</v>
      </c>
      <c r="AQ80" s="59">
        <v>5.2842</v>
      </c>
      <c r="AR80" s="59">
        <v>0</v>
      </c>
      <c r="AS80" s="59">
        <v>0</v>
      </c>
      <c r="AT80" s="59">
        <v>29.3739</v>
      </c>
      <c r="AU80" s="59">
        <v>3.24819755</v>
      </c>
    </row>
    <row r="81" spans="1:47" ht="31.5" customHeight="1">
      <c r="A81" s="58" t="s">
        <v>293</v>
      </c>
      <c r="B81" s="58" t="s">
        <v>527</v>
      </c>
      <c r="C81" s="61">
        <v>0</v>
      </c>
      <c r="D81" s="61">
        <v>0</v>
      </c>
      <c r="E81" s="61">
        <v>0</v>
      </c>
      <c r="F81" s="61">
        <v>0</v>
      </c>
      <c r="G81" s="61">
        <v>0</v>
      </c>
      <c r="H81" s="61">
        <v>0</v>
      </c>
      <c r="I81" s="61">
        <v>0</v>
      </c>
      <c r="J81" s="61">
        <v>0</v>
      </c>
      <c r="K81" s="61">
        <v>0</v>
      </c>
      <c r="L81" s="61">
        <v>0</v>
      </c>
      <c r="M81" s="61">
        <v>0</v>
      </c>
      <c r="N81" s="61">
        <v>0</v>
      </c>
      <c r="O81" s="61">
        <v>0</v>
      </c>
      <c r="P81" s="61">
        <v>0</v>
      </c>
      <c r="Q81" s="61">
        <v>0</v>
      </c>
      <c r="R81" s="61">
        <v>0</v>
      </c>
      <c r="S81" s="61">
        <v>0</v>
      </c>
      <c r="T81" s="61">
        <v>0</v>
      </c>
      <c r="U81" s="61">
        <v>0</v>
      </c>
      <c r="V81" s="61">
        <v>0</v>
      </c>
      <c r="W81" s="61"/>
      <c r="X81" s="61">
        <v>0</v>
      </c>
      <c r="Y81" s="61"/>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0</v>
      </c>
      <c r="AU81" s="61">
        <v>0</v>
      </c>
    </row>
    <row r="82" spans="1:47" ht="21" customHeight="1">
      <c r="A82" s="58" t="s">
        <v>295</v>
      </c>
      <c r="B82" s="58" t="s">
        <v>614</v>
      </c>
      <c r="C82" s="61">
        <v>0</v>
      </c>
      <c r="D82" s="61">
        <v>0</v>
      </c>
      <c r="E82" s="61">
        <v>0</v>
      </c>
      <c r="F82" s="61">
        <v>0</v>
      </c>
      <c r="G82" s="61">
        <v>0</v>
      </c>
      <c r="H82" s="61">
        <v>0</v>
      </c>
      <c r="I82" s="61">
        <v>0</v>
      </c>
      <c r="J82" s="61">
        <v>0</v>
      </c>
      <c r="K82" s="61">
        <v>0</v>
      </c>
      <c r="L82" s="61">
        <v>0</v>
      </c>
      <c r="M82" s="61">
        <v>0</v>
      </c>
      <c r="N82" s="61">
        <v>0</v>
      </c>
      <c r="O82" s="61">
        <v>0</v>
      </c>
      <c r="P82" s="61">
        <v>0</v>
      </c>
      <c r="Q82" s="61">
        <v>0</v>
      </c>
      <c r="R82" s="61">
        <v>0</v>
      </c>
      <c r="S82" s="61">
        <v>0</v>
      </c>
      <c r="T82" s="61">
        <v>0</v>
      </c>
      <c r="U82" s="61">
        <v>0</v>
      </c>
      <c r="V82" s="61">
        <v>0</v>
      </c>
      <c r="W82" s="61"/>
      <c r="X82" s="61">
        <v>0</v>
      </c>
      <c r="Y82" s="61"/>
      <c r="Z82" s="61">
        <v>0</v>
      </c>
      <c r="AA82" s="61">
        <v>0</v>
      </c>
      <c r="AB82" s="61">
        <v>0</v>
      </c>
      <c r="AC82" s="61">
        <v>0</v>
      </c>
      <c r="AD82" s="61">
        <v>0</v>
      </c>
      <c r="AE82" s="61">
        <v>0</v>
      </c>
      <c r="AF82" s="61">
        <v>0</v>
      </c>
      <c r="AG82" s="61">
        <v>0</v>
      </c>
      <c r="AH82" s="61">
        <v>0</v>
      </c>
      <c r="AI82" s="61">
        <v>0</v>
      </c>
      <c r="AJ82" s="61">
        <v>0</v>
      </c>
      <c r="AK82" s="61">
        <v>0</v>
      </c>
      <c r="AL82" s="61">
        <v>0</v>
      </c>
      <c r="AM82" s="61">
        <v>0</v>
      </c>
      <c r="AN82" s="61">
        <v>0</v>
      </c>
      <c r="AO82" s="61">
        <v>0</v>
      </c>
      <c r="AP82" s="61">
        <v>0</v>
      </c>
      <c r="AQ82" s="61">
        <v>0</v>
      </c>
      <c r="AR82" s="61">
        <v>0</v>
      </c>
      <c r="AS82" s="61">
        <v>0</v>
      </c>
      <c r="AT82" s="61">
        <v>0</v>
      </c>
      <c r="AU82" s="61">
        <v>0</v>
      </c>
    </row>
    <row r="83" spans="1:47" ht="12.75" customHeight="1">
      <c r="A83" s="58" t="s">
        <v>297</v>
      </c>
      <c r="B83" s="58" t="s">
        <v>615</v>
      </c>
      <c r="C83" s="59">
        <v>11361186.8843393</v>
      </c>
      <c r="D83" s="59">
        <v>6.812656</v>
      </c>
      <c r="E83" s="59">
        <v>16140.8245355</v>
      </c>
      <c r="F83" s="59">
        <v>28914.66898603</v>
      </c>
      <c r="G83" s="59">
        <v>0</v>
      </c>
      <c r="H83" s="59">
        <v>0</v>
      </c>
      <c r="I83" s="59">
        <v>5967060.26886179</v>
      </c>
      <c r="J83" s="59">
        <v>1253806.3647292</v>
      </c>
      <c r="K83" s="59">
        <v>0</v>
      </c>
      <c r="L83" s="59">
        <v>0</v>
      </c>
      <c r="M83" s="59">
        <v>0</v>
      </c>
      <c r="N83" s="59">
        <v>21471.51223682</v>
      </c>
      <c r="O83" s="59">
        <v>5.393701</v>
      </c>
      <c r="P83" s="59">
        <v>27794.8847578</v>
      </c>
      <c r="Q83" s="59">
        <v>0</v>
      </c>
      <c r="R83" s="59">
        <v>0</v>
      </c>
      <c r="S83" s="59">
        <v>0</v>
      </c>
      <c r="T83" s="59">
        <v>1014.05</v>
      </c>
      <c r="U83" s="59">
        <v>0</v>
      </c>
      <c r="V83" s="59">
        <v>81.5</v>
      </c>
      <c r="W83" s="59"/>
      <c r="X83" s="59">
        <v>0</v>
      </c>
      <c r="Y83" s="59"/>
      <c r="Z83" s="59">
        <v>0</v>
      </c>
      <c r="AA83" s="59">
        <v>50123.3349246</v>
      </c>
      <c r="AB83" s="59">
        <v>0</v>
      </c>
      <c r="AC83" s="59">
        <v>9.95</v>
      </c>
      <c r="AD83" s="59">
        <v>9361.8476031</v>
      </c>
      <c r="AE83" s="59">
        <v>1.51259633</v>
      </c>
      <c r="AF83" s="59">
        <v>0</v>
      </c>
      <c r="AG83" s="59">
        <v>0</v>
      </c>
      <c r="AH83" s="59">
        <v>0</v>
      </c>
      <c r="AI83" s="59">
        <v>0</v>
      </c>
      <c r="AJ83" s="59">
        <v>54566.3257337</v>
      </c>
      <c r="AK83" s="59">
        <v>0</v>
      </c>
      <c r="AL83" s="59">
        <v>0.055</v>
      </c>
      <c r="AM83" s="59">
        <v>0</v>
      </c>
      <c r="AN83" s="59">
        <v>0</v>
      </c>
      <c r="AO83" s="59">
        <v>20018.483456</v>
      </c>
      <c r="AP83" s="59">
        <v>14.323</v>
      </c>
      <c r="AQ83" s="59">
        <v>96.482</v>
      </c>
      <c r="AR83" s="59">
        <v>0</v>
      </c>
      <c r="AS83" s="59">
        <v>0</v>
      </c>
      <c r="AT83" s="59">
        <v>2723159.83707635</v>
      </c>
      <c r="AU83" s="59">
        <v>1187538.45248508</v>
      </c>
    </row>
    <row r="84" spans="1:47" ht="12.75" customHeight="1">
      <c r="A84" s="58" t="s">
        <v>299</v>
      </c>
      <c r="B84" s="58" t="s">
        <v>616</v>
      </c>
      <c r="C84" s="59">
        <v>110.14092525</v>
      </c>
      <c r="D84" s="59">
        <v>0</v>
      </c>
      <c r="E84" s="59">
        <v>0</v>
      </c>
      <c r="F84" s="59">
        <v>0.17809312</v>
      </c>
      <c r="G84" s="59">
        <v>0</v>
      </c>
      <c r="H84" s="59">
        <v>0</v>
      </c>
      <c r="I84" s="59">
        <v>0.106376</v>
      </c>
      <c r="J84" s="59">
        <v>0.01</v>
      </c>
      <c r="K84" s="59">
        <v>0</v>
      </c>
      <c r="L84" s="59">
        <v>0</v>
      </c>
      <c r="M84" s="59">
        <v>0</v>
      </c>
      <c r="N84" s="59">
        <v>0</v>
      </c>
      <c r="O84" s="59">
        <v>0</v>
      </c>
      <c r="P84" s="59">
        <v>0</v>
      </c>
      <c r="Q84" s="59">
        <v>0</v>
      </c>
      <c r="R84" s="59">
        <v>0</v>
      </c>
      <c r="S84" s="59">
        <v>0</v>
      </c>
      <c r="T84" s="59">
        <v>0</v>
      </c>
      <c r="U84" s="59">
        <v>0</v>
      </c>
      <c r="V84" s="59">
        <v>0</v>
      </c>
      <c r="W84" s="59"/>
      <c r="X84" s="59">
        <v>0</v>
      </c>
      <c r="Y84" s="59"/>
      <c r="Z84" s="59">
        <v>0</v>
      </c>
      <c r="AA84" s="59">
        <v>0</v>
      </c>
      <c r="AB84" s="59">
        <v>0</v>
      </c>
      <c r="AC84" s="59">
        <v>0</v>
      </c>
      <c r="AD84" s="59">
        <v>0</v>
      </c>
      <c r="AE84" s="59">
        <v>0</v>
      </c>
      <c r="AF84" s="59">
        <v>0</v>
      </c>
      <c r="AG84" s="59">
        <v>0</v>
      </c>
      <c r="AH84" s="59">
        <v>0</v>
      </c>
      <c r="AI84" s="59">
        <v>0</v>
      </c>
      <c r="AJ84" s="59">
        <v>0</v>
      </c>
      <c r="AK84" s="59">
        <v>0</v>
      </c>
      <c r="AL84" s="59">
        <v>0</v>
      </c>
      <c r="AM84" s="59">
        <v>0</v>
      </c>
      <c r="AN84" s="59">
        <v>0</v>
      </c>
      <c r="AO84" s="59">
        <v>0</v>
      </c>
      <c r="AP84" s="59">
        <v>0</v>
      </c>
      <c r="AQ84" s="59">
        <v>0</v>
      </c>
      <c r="AR84" s="59">
        <v>0</v>
      </c>
      <c r="AS84" s="59">
        <v>0</v>
      </c>
      <c r="AT84" s="59">
        <v>109.72079365</v>
      </c>
      <c r="AU84" s="59">
        <v>0.12566248</v>
      </c>
    </row>
    <row r="85" spans="1:45" s="38" customFormat="1" ht="15" customHeight="1">
      <c r="A85" s="34"/>
      <c r="B85" s="34"/>
      <c r="C85" s="34"/>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row>
    <row r="86" s="102" customFormat="1" ht="15" customHeight="1">
      <c r="A86" s="102" t="s">
        <v>705</v>
      </c>
    </row>
  </sheetData>
  <sheetProtection/>
  <mergeCells count="1">
    <mergeCell ref="B1:O1"/>
  </mergeCells>
  <printOptions/>
  <pageMargins left="0.75" right="0.75" top="1" bottom="1" header="0.5" footer="0.5"/>
  <pageSetup horizontalDpi="300" verticalDpi="300" orientation="landscape" paperSize="9" scale="50" r:id="rId1"/>
  <ignoredErrors>
    <ignoredError sqref="A4:B4" numberStoredAsText="1"/>
  </ignoredErrors>
</worksheet>
</file>

<file path=xl/worksheets/sheet11.xml><?xml version="1.0" encoding="utf-8"?>
<worksheet xmlns="http://schemas.openxmlformats.org/spreadsheetml/2006/main" xmlns:r="http://schemas.openxmlformats.org/officeDocument/2006/relationships">
  <dimension ref="A1:I23"/>
  <sheetViews>
    <sheetView showGridLines="0"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A1" sqref="A1:IV1"/>
    </sheetView>
  </sheetViews>
  <sheetFormatPr defaultColWidth="9.125" defaultRowHeight="12.75"/>
  <cols>
    <col min="1" max="1" width="9.125" style="9" customWidth="1"/>
    <col min="2" max="2" width="47.625" style="9" customWidth="1"/>
    <col min="3" max="9" width="13.00390625" style="9" customWidth="1"/>
    <col min="10" max="16384" width="9.125" style="9" customWidth="1"/>
  </cols>
  <sheetData>
    <row r="1" spans="1:9" ht="18">
      <c r="A1" s="126" t="s">
        <v>700</v>
      </c>
      <c r="B1" s="126"/>
      <c r="C1" s="126"/>
      <c r="D1" s="126"/>
      <c r="E1" s="126"/>
      <c r="F1" s="126"/>
      <c r="G1" s="126"/>
      <c r="H1" s="126"/>
      <c r="I1" s="126"/>
    </row>
    <row r="2" spans="1:9" ht="15.75">
      <c r="A2" s="46"/>
      <c r="B2" s="46"/>
      <c r="C2" s="46"/>
      <c r="D2" s="46"/>
      <c r="E2" s="46"/>
      <c r="F2" s="46"/>
      <c r="G2" s="46"/>
      <c r="H2" s="46"/>
      <c r="I2" s="36" t="s">
        <v>1</v>
      </c>
    </row>
    <row r="3" spans="1:9" ht="63">
      <c r="A3" s="64" t="s">
        <v>25</v>
      </c>
      <c r="B3" s="64" t="s">
        <v>26</v>
      </c>
      <c r="C3" s="64" t="s">
        <v>617</v>
      </c>
      <c r="D3" s="64" t="s">
        <v>618</v>
      </c>
      <c r="E3" s="62" t="s">
        <v>619</v>
      </c>
      <c r="F3" s="64" t="s">
        <v>620</v>
      </c>
      <c r="G3" s="64" t="s">
        <v>621</v>
      </c>
      <c r="H3" s="64" t="s">
        <v>622</v>
      </c>
      <c r="I3" s="64" t="s">
        <v>623</v>
      </c>
    </row>
    <row r="4" spans="1:9" s="18" customFormat="1" ht="12.75">
      <c r="A4" s="65" t="s">
        <v>422</v>
      </c>
      <c r="B4" s="65" t="s">
        <v>423</v>
      </c>
      <c r="C4" s="51" t="s">
        <v>424</v>
      </c>
      <c r="D4" s="65" t="s">
        <v>425</v>
      </c>
      <c r="E4" s="51" t="s">
        <v>426</v>
      </c>
      <c r="F4" s="65" t="s">
        <v>427</v>
      </c>
      <c r="G4" s="65" t="s">
        <v>428</v>
      </c>
      <c r="H4" s="65" t="s">
        <v>641</v>
      </c>
      <c r="I4" s="65" t="s">
        <v>642</v>
      </c>
    </row>
    <row r="5" spans="1:9" ht="21">
      <c r="A5" s="66" t="s">
        <v>234</v>
      </c>
      <c r="B5" s="66" t="s">
        <v>624</v>
      </c>
      <c r="C5" s="59">
        <v>0</v>
      </c>
      <c r="D5" s="59">
        <v>0</v>
      </c>
      <c r="E5" s="59">
        <v>0</v>
      </c>
      <c r="F5" s="59">
        <v>0</v>
      </c>
      <c r="G5" s="59">
        <v>0</v>
      </c>
      <c r="H5" s="59">
        <v>0</v>
      </c>
      <c r="I5" s="59">
        <v>0</v>
      </c>
    </row>
    <row r="6" spans="1:9" ht="31.5">
      <c r="A6" s="66" t="s">
        <v>243</v>
      </c>
      <c r="B6" s="66" t="s">
        <v>625</v>
      </c>
      <c r="C6" s="59">
        <v>0</v>
      </c>
      <c r="D6" s="59">
        <v>0</v>
      </c>
      <c r="E6" s="59">
        <v>0</v>
      </c>
      <c r="F6" s="59">
        <v>0</v>
      </c>
      <c r="G6" s="59">
        <v>0</v>
      </c>
      <c r="H6" s="59">
        <v>0</v>
      </c>
      <c r="I6" s="59">
        <v>0</v>
      </c>
    </row>
    <row r="7" spans="1:9" ht="21">
      <c r="A7" s="66" t="s">
        <v>247</v>
      </c>
      <c r="B7" s="66" t="s">
        <v>626</v>
      </c>
      <c r="C7" s="59">
        <v>0</v>
      </c>
      <c r="D7" s="59">
        <v>0</v>
      </c>
      <c r="E7" s="59">
        <v>0</v>
      </c>
      <c r="F7" s="59">
        <v>0</v>
      </c>
      <c r="G7" s="59">
        <v>0</v>
      </c>
      <c r="H7" s="59">
        <v>0</v>
      </c>
      <c r="I7" s="59">
        <v>0</v>
      </c>
    </row>
    <row r="8" spans="1:9" ht="21">
      <c r="A8" s="66" t="s">
        <v>249</v>
      </c>
      <c r="B8" s="66" t="s">
        <v>627</v>
      </c>
      <c r="C8" s="59">
        <v>0</v>
      </c>
      <c r="D8" s="59">
        <v>0</v>
      </c>
      <c r="E8" s="59">
        <v>0</v>
      </c>
      <c r="F8" s="59">
        <v>0</v>
      </c>
      <c r="G8" s="59">
        <v>0</v>
      </c>
      <c r="H8" s="59">
        <v>0</v>
      </c>
      <c r="I8" s="59">
        <v>0</v>
      </c>
    </row>
    <row r="9" spans="1:9" ht="12.75">
      <c r="A9" s="66" t="s">
        <v>251</v>
      </c>
      <c r="B9" s="66" t="s">
        <v>628</v>
      </c>
      <c r="C9" s="59">
        <v>0</v>
      </c>
      <c r="D9" s="59">
        <v>0</v>
      </c>
      <c r="E9" s="59">
        <v>0</v>
      </c>
      <c r="F9" s="59">
        <v>0</v>
      </c>
      <c r="G9" s="59">
        <v>0</v>
      </c>
      <c r="H9" s="59">
        <v>0</v>
      </c>
      <c r="I9" s="59">
        <v>0</v>
      </c>
    </row>
    <row r="10" spans="1:9" ht="21">
      <c r="A10" s="66" t="s">
        <v>253</v>
      </c>
      <c r="B10" s="66" t="s">
        <v>629</v>
      </c>
      <c r="C10" s="59">
        <v>0</v>
      </c>
      <c r="D10" s="59">
        <v>0</v>
      </c>
      <c r="E10" s="59">
        <v>0</v>
      </c>
      <c r="F10" s="59">
        <v>0</v>
      </c>
      <c r="G10" s="59">
        <v>0</v>
      </c>
      <c r="H10" s="59">
        <v>0</v>
      </c>
      <c r="I10" s="59">
        <v>0</v>
      </c>
    </row>
    <row r="11" spans="1:9" ht="21">
      <c r="A11" s="66" t="s">
        <v>255</v>
      </c>
      <c r="B11" s="66" t="s">
        <v>630</v>
      </c>
      <c r="C11" s="59">
        <v>0</v>
      </c>
      <c r="D11" s="59">
        <v>0</v>
      </c>
      <c r="E11" s="59">
        <v>0</v>
      </c>
      <c r="F11" s="59">
        <v>0</v>
      </c>
      <c r="G11" s="59">
        <v>0</v>
      </c>
      <c r="H11" s="59">
        <v>0</v>
      </c>
      <c r="I11" s="59">
        <v>0</v>
      </c>
    </row>
    <row r="12" spans="1:9" ht="21">
      <c r="A12" s="66" t="s">
        <v>258</v>
      </c>
      <c r="B12" s="66" t="s">
        <v>631</v>
      </c>
      <c r="C12" s="59">
        <v>0</v>
      </c>
      <c r="D12" s="59">
        <v>0</v>
      </c>
      <c r="E12" s="59">
        <v>0</v>
      </c>
      <c r="F12" s="59">
        <v>0</v>
      </c>
      <c r="G12" s="59">
        <v>0</v>
      </c>
      <c r="H12" s="59">
        <v>0</v>
      </c>
      <c r="I12" s="59">
        <v>0</v>
      </c>
    </row>
    <row r="13" spans="1:9" ht="21">
      <c r="A13" s="66" t="s">
        <v>260</v>
      </c>
      <c r="B13" s="66" t="s">
        <v>632</v>
      </c>
      <c r="C13" s="59">
        <v>0</v>
      </c>
      <c r="D13" s="59">
        <v>0</v>
      </c>
      <c r="E13" s="59">
        <v>0</v>
      </c>
      <c r="F13" s="59">
        <v>0</v>
      </c>
      <c r="G13" s="59">
        <v>0</v>
      </c>
      <c r="H13" s="59">
        <v>0</v>
      </c>
      <c r="I13" s="59">
        <v>0</v>
      </c>
    </row>
    <row r="14" spans="1:9" ht="12.75">
      <c r="A14" s="66" t="s">
        <v>263</v>
      </c>
      <c r="B14" s="66" t="s">
        <v>633</v>
      </c>
      <c r="C14" s="59">
        <v>0</v>
      </c>
      <c r="D14" s="59">
        <v>0</v>
      </c>
      <c r="E14" s="59">
        <v>0</v>
      </c>
      <c r="F14" s="59">
        <v>0</v>
      </c>
      <c r="G14" s="59">
        <v>0</v>
      </c>
      <c r="H14" s="59">
        <v>0</v>
      </c>
      <c r="I14" s="59">
        <v>0</v>
      </c>
    </row>
    <row r="15" spans="1:9" ht="21">
      <c r="A15" s="66" t="s">
        <v>266</v>
      </c>
      <c r="B15" s="66" t="s">
        <v>634</v>
      </c>
      <c r="C15" s="59">
        <v>0</v>
      </c>
      <c r="D15" s="59">
        <v>0</v>
      </c>
      <c r="E15" s="59">
        <v>0</v>
      </c>
      <c r="F15" s="59">
        <v>0</v>
      </c>
      <c r="G15" s="59">
        <v>0</v>
      </c>
      <c r="H15" s="59">
        <v>0</v>
      </c>
      <c r="I15" s="59">
        <v>0</v>
      </c>
    </row>
    <row r="16" spans="1:9" ht="12.75">
      <c r="A16" s="66" t="s">
        <v>272</v>
      </c>
      <c r="B16" s="66" t="s">
        <v>635</v>
      </c>
      <c r="C16" s="59">
        <v>0</v>
      </c>
      <c r="D16" s="59">
        <v>0</v>
      </c>
      <c r="E16" s="59">
        <v>0</v>
      </c>
      <c r="F16" s="59">
        <v>0</v>
      </c>
      <c r="G16" s="59">
        <v>0</v>
      </c>
      <c r="H16" s="59">
        <v>0</v>
      </c>
      <c r="I16" s="59">
        <v>0</v>
      </c>
    </row>
    <row r="17" spans="1:9" ht="12.75">
      <c r="A17" s="66" t="s">
        <v>275</v>
      </c>
      <c r="B17" s="66" t="s">
        <v>636</v>
      </c>
      <c r="C17" s="59">
        <v>0</v>
      </c>
      <c r="D17" s="59">
        <v>0</v>
      </c>
      <c r="E17" s="59">
        <v>0</v>
      </c>
      <c r="F17" s="59">
        <v>0</v>
      </c>
      <c r="G17" s="59">
        <v>0</v>
      </c>
      <c r="H17" s="59">
        <v>0</v>
      </c>
      <c r="I17" s="59">
        <v>0</v>
      </c>
    </row>
    <row r="18" spans="1:9" ht="31.5">
      <c r="A18" s="66" t="s">
        <v>277</v>
      </c>
      <c r="B18" s="66" t="s">
        <v>637</v>
      </c>
      <c r="C18" s="59">
        <v>0</v>
      </c>
      <c r="D18" s="59">
        <v>0</v>
      </c>
      <c r="E18" s="59">
        <v>0</v>
      </c>
      <c r="F18" s="59">
        <v>0</v>
      </c>
      <c r="G18" s="59">
        <v>0</v>
      </c>
      <c r="H18" s="59">
        <v>0</v>
      </c>
      <c r="I18" s="59">
        <v>0</v>
      </c>
    </row>
    <row r="19" spans="1:9" ht="12.75">
      <c r="A19" s="66" t="s">
        <v>283</v>
      </c>
      <c r="B19" s="66" t="s">
        <v>638</v>
      </c>
      <c r="C19" s="59">
        <v>0</v>
      </c>
      <c r="D19" s="59">
        <v>0</v>
      </c>
      <c r="E19" s="59">
        <v>0</v>
      </c>
      <c r="F19" s="59">
        <v>0</v>
      </c>
      <c r="G19" s="59">
        <v>0</v>
      </c>
      <c r="H19" s="59">
        <v>0</v>
      </c>
      <c r="I19" s="59">
        <v>0</v>
      </c>
    </row>
    <row r="20" spans="1:9" ht="42">
      <c r="A20" s="66" t="s">
        <v>287</v>
      </c>
      <c r="B20" s="66" t="s">
        <v>639</v>
      </c>
      <c r="C20" s="59">
        <v>0</v>
      </c>
      <c r="D20" s="59">
        <v>0</v>
      </c>
      <c r="E20" s="59">
        <v>0</v>
      </c>
      <c r="F20" s="59">
        <v>0</v>
      </c>
      <c r="G20" s="59">
        <v>0</v>
      </c>
      <c r="H20" s="59">
        <v>0</v>
      </c>
      <c r="I20" s="59">
        <v>0</v>
      </c>
    </row>
    <row r="21" spans="1:9" ht="12.75">
      <c r="A21" s="66" t="s">
        <v>289</v>
      </c>
      <c r="B21" s="66" t="s">
        <v>419</v>
      </c>
      <c r="C21" s="59">
        <v>0</v>
      </c>
      <c r="D21" s="59">
        <f>SUM(D5:D20)</f>
        <v>0</v>
      </c>
      <c r="E21" s="59">
        <f>SUM(E5:E20)</f>
        <v>0</v>
      </c>
      <c r="F21" s="59">
        <f>SUM(F5:F20)</f>
        <v>0</v>
      </c>
      <c r="G21" s="59">
        <f>SUM(G5:G20)</f>
        <v>0</v>
      </c>
      <c r="H21" s="59">
        <f>SUM(H5:H20)</f>
        <v>0</v>
      </c>
      <c r="I21" s="59">
        <f>SUM(I5:I20)</f>
        <v>0</v>
      </c>
    </row>
    <row r="23" s="22" customFormat="1" ht="15" customHeight="1">
      <c r="A23" s="26" t="s">
        <v>688</v>
      </c>
    </row>
  </sheetData>
  <sheetProtection/>
  <mergeCells count="1">
    <mergeCell ref="A1:I1"/>
  </mergeCells>
  <printOptions/>
  <pageMargins left="0.75" right="0.75" top="1" bottom="1" header="0.5" footer="0.5"/>
  <pageSetup orientation="landscape" paperSize="9" scale="88" r:id="rId1"/>
  <ignoredErrors>
    <ignoredError sqref="A4:I4" numberStoredAsText="1"/>
  </ignoredErrors>
</worksheet>
</file>

<file path=xl/worksheets/sheet2.xml><?xml version="1.0" encoding="utf-8"?>
<worksheet xmlns="http://schemas.openxmlformats.org/spreadsheetml/2006/main" xmlns:r="http://schemas.openxmlformats.org/officeDocument/2006/relationships">
  <dimension ref="A1:F112"/>
  <sheetViews>
    <sheetView showGridLines="0" zoomScalePageLayoutView="0" workbookViewId="0" topLeftCell="A1">
      <pane xSplit="2" ySplit="4" topLeftCell="C86" activePane="bottomRight" state="frozen"/>
      <selection pane="topLeft" activeCell="A1" sqref="A1:E1"/>
      <selection pane="topRight" activeCell="A1" sqref="A1:E1"/>
      <selection pane="bottomLeft" activeCell="A1" sqref="A1:E1"/>
      <selection pane="bottomRight" activeCell="A1" sqref="A1:IV1"/>
    </sheetView>
  </sheetViews>
  <sheetFormatPr defaultColWidth="9.00390625" defaultRowHeight="12.75"/>
  <cols>
    <col min="1" max="1" width="9.625" style="9" customWidth="1"/>
    <col min="2" max="2" width="57.375" style="9" customWidth="1"/>
    <col min="3" max="3" width="15.875" style="10" customWidth="1"/>
    <col min="4" max="4" width="15.25390625" style="10" customWidth="1"/>
  </cols>
  <sheetData>
    <row r="1" spans="1:4" ht="18.75" customHeight="1">
      <c r="A1" s="126" t="s">
        <v>696</v>
      </c>
      <c r="B1" s="126"/>
      <c r="C1" s="126"/>
      <c r="D1" s="126"/>
    </row>
    <row r="2" spans="1:4" ht="15.75">
      <c r="A2" s="5"/>
      <c r="B2" s="5"/>
      <c r="C2" s="5"/>
      <c r="D2" s="36" t="s">
        <v>1</v>
      </c>
    </row>
    <row r="3" spans="1:4" s="6" customFormat="1" ht="36" customHeight="1">
      <c r="A3" s="81" t="s">
        <v>25</v>
      </c>
      <c r="B3" s="81" t="s">
        <v>26</v>
      </c>
      <c r="C3" s="81" t="s">
        <v>27</v>
      </c>
      <c r="D3" s="81" t="s">
        <v>28</v>
      </c>
    </row>
    <row r="4" spans="1:4" s="6" customFormat="1" ht="12.75">
      <c r="A4" s="81">
        <v>1</v>
      </c>
      <c r="B4" s="81">
        <v>2</v>
      </c>
      <c r="C4" s="81">
        <v>3</v>
      </c>
      <c r="D4" s="81">
        <v>4</v>
      </c>
    </row>
    <row r="5" spans="1:4" s="7" customFormat="1" ht="15" customHeight="1">
      <c r="A5" s="82"/>
      <c r="B5" s="83" t="s">
        <v>29</v>
      </c>
      <c r="C5" s="84"/>
      <c r="D5" s="84"/>
    </row>
    <row r="6" spans="1:6" s="8" customFormat="1" ht="15" customHeight="1">
      <c r="A6" s="85" t="s">
        <v>30</v>
      </c>
      <c r="B6" s="86" t="s">
        <v>31</v>
      </c>
      <c r="C6" s="87">
        <v>327.50208033000007</v>
      </c>
      <c r="D6" s="87">
        <v>486.8475024200002</v>
      </c>
      <c r="E6" s="13"/>
      <c r="F6" s="13"/>
    </row>
    <row r="7" spans="1:4" ht="15" customHeight="1">
      <c r="A7" s="86" t="s">
        <v>32</v>
      </c>
      <c r="B7" s="88" t="s">
        <v>33</v>
      </c>
      <c r="C7" s="87">
        <v>611.3915113000003</v>
      </c>
      <c r="D7" s="87">
        <v>805.0170980100002</v>
      </c>
    </row>
    <row r="8" spans="1:4" ht="15" customHeight="1">
      <c r="A8" s="86" t="s">
        <v>34</v>
      </c>
      <c r="B8" s="88" t="s">
        <v>35</v>
      </c>
      <c r="C8" s="87">
        <v>283.8894309700002</v>
      </c>
      <c r="D8" s="87">
        <v>318.16959559</v>
      </c>
    </row>
    <row r="9" spans="1:4" ht="15" customHeight="1">
      <c r="A9" s="86" t="s">
        <v>36</v>
      </c>
      <c r="B9" s="86" t="s">
        <v>37</v>
      </c>
      <c r="C9" s="87">
        <v>153.79253084</v>
      </c>
      <c r="D9" s="87">
        <v>107.17184109</v>
      </c>
    </row>
    <row r="10" spans="1:6" ht="15" customHeight="1">
      <c r="A10" s="86" t="s">
        <v>38</v>
      </c>
      <c r="B10" s="86" t="s">
        <v>39</v>
      </c>
      <c r="C10" s="87">
        <v>3620.138837889997</v>
      </c>
      <c r="D10" s="87">
        <v>4273.584500419998</v>
      </c>
      <c r="E10" s="12"/>
      <c r="F10" s="12"/>
    </row>
    <row r="11" spans="1:4" s="8" customFormat="1" ht="15" customHeight="1">
      <c r="A11" s="85" t="s">
        <v>40</v>
      </c>
      <c r="B11" s="88" t="s">
        <v>33</v>
      </c>
      <c r="C11" s="87">
        <v>6296.47046243</v>
      </c>
      <c r="D11" s="87">
        <v>6922.261880199996</v>
      </c>
    </row>
    <row r="12" spans="1:4" s="8" customFormat="1" ht="15" customHeight="1">
      <c r="A12" s="86" t="s">
        <v>41</v>
      </c>
      <c r="B12" s="88" t="s">
        <v>42</v>
      </c>
      <c r="C12" s="87">
        <v>2676.3316245400033</v>
      </c>
      <c r="D12" s="87">
        <v>2648.677379779998</v>
      </c>
    </row>
    <row r="13" spans="1:6" s="8" customFormat="1" ht="15" customHeight="1">
      <c r="A13" s="86" t="s">
        <v>43</v>
      </c>
      <c r="B13" s="86" t="s">
        <v>44</v>
      </c>
      <c r="C13" s="87">
        <v>995.4727295400002</v>
      </c>
      <c r="D13" s="87">
        <v>1164.74876836</v>
      </c>
      <c r="E13" s="13"/>
      <c r="F13" s="13"/>
    </row>
    <row r="14" spans="1:4" s="8" customFormat="1" ht="15" customHeight="1">
      <c r="A14" s="86" t="s">
        <v>45</v>
      </c>
      <c r="B14" s="88" t="s">
        <v>46</v>
      </c>
      <c r="C14" s="87">
        <v>1054.8205754800001</v>
      </c>
      <c r="D14" s="87">
        <v>1236.22040703</v>
      </c>
    </row>
    <row r="15" spans="1:4" s="8" customFormat="1" ht="15" customHeight="1">
      <c r="A15" s="86" t="s">
        <v>47</v>
      </c>
      <c r="B15" s="88" t="s">
        <v>48</v>
      </c>
      <c r="C15" s="87">
        <v>59.347845940000006</v>
      </c>
      <c r="D15" s="87">
        <v>71.47163867</v>
      </c>
    </row>
    <row r="16" spans="1:4" s="8" customFormat="1" ht="15" customHeight="1">
      <c r="A16" s="86" t="s">
        <v>49</v>
      </c>
      <c r="B16" s="86" t="s">
        <v>50</v>
      </c>
      <c r="C16" s="87">
        <v>0</v>
      </c>
      <c r="D16" s="87">
        <v>0</v>
      </c>
    </row>
    <row r="17" spans="1:4" s="8" customFormat="1" ht="15" customHeight="1">
      <c r="A17" s="86" t="s">
        <v>51</v>
      </c>
      <c r="B17" s="88" t="s">
        <v>52</v>
      </c>
      <c r="C17" s="87">
        <v>0</v>
      </c>
      <c r="D17" s="87">
        <v>0</v>
      </c>
    </row>
    <row r="18" spans="1:4" s="8" customFormat="1" ht="15" customHeight="1">
      <c r="A18" s="86" t="s">
        <v>53</v>
      </c>
      <c r="B18" s="88" t="s">
        <v>54</v>
      </c>
      <c r="C18" s="87">
        <v>0</v>
      </c>
      <c r="D18" s="87">
        <v>0</v>
      </c>
    </row>
    <row r="19" spans="1:4" s="8" customFormat="1" ht="24.75" customHeight="1">
      <c r="A19" s="86" t="s">
        <v>55</v>
      </c>
      <c r="B19" s="86" t="s">
        <v>56</v>
      </c>
      <c r="C19" s="87">
        <v>2143.20599602</v>
      </c>
      <c r="D19" s="87">
        <v>1870.96003548</v>
      </c>
    </row>
    <row r="20" spans="1:4" s="8" customFormat="1" ht="15" customHeight="1">
      <c r="A20" s="86" t="s">
        <v>57</v>
      </c>
      <c r="B20" s="88" t="s">
        <v>58</v>
      </c>
      <c r="C20" s="87">
        <v>7310.64349792</v>
      </c>
      <c r="D20" s="87">
        <v>11238.00728598</v>
      </c>
    </row>
    <row r="21" spans="1:4" s="8" customFormat="1" ht="15" customHeight="1">
      <c r="A21" s="86" t="s">
        <v>59</v>
      </c>
      <c r="B21" s="86" t="s">
        <v>60</v>
      </c>
      <c r="C21" s="87">
        <v>217.78247924</v>
      </c>
      <c r="D21" s="87">
        <v>202.36911278</v>
      </c>
    </row>
    <row r="22" spans="1:4" s="8" customFormat="1" ht="15" customHeight="1">
      <c r="A22" s="86" t="s">
        <v>61</v>
      </c>
      <c r="B22" s="86" t="s">
        <v>62</v>
      </c>
      <c r="C22" s="87">
        <v>154.75234261</v>
      </c>
      <c r="D22" s="87">
        <v>147.01371836</v>
      </c>
    </row>
    <row r="23" spans="1:4" s="8" customFormat="1" ht="15" customHeight="1">
      <c r="A23" s="86" t="s">
        <v>63</v>
      </c>
      <c r="B23" s="86" t="s">
        <v>64</v>
      </c>
      <c r="C23" s="87">
        <v>0</v>
      </c>
      <c r="D23" s="87">
        <v>0</v>
      </c>
    </row>
    <row r="24" spans="1:4" s="8" customFormat="1" ht="15" customHeight="1">
      <c r="A24" s="86" t="s">
        <v>65</v>
      </c>
      <c r="B24" s="86" t="s">
        <v>66</v>
      </c>
      <c r="C24" s="87">
        <v>2521.15994216</v>
      </c>
      <c r="D24" s="87">
        <v>2458.96886608</v>
      </c>
    </row>
    <row r="25" spans="1:4" s="8" customFormat="1" ht="15" customHeight="1">
      <c r="A25" s="86" t="s">
        <v>67</v>
      </c>
      <c r="B25" s="86" t="s">
        <v>68</v>
      </c>
      <c r="C25" s="87">
        <v>3020.15138289</v>
      </c>
      <c r="D25" s="87">
        <v>3320.38263741</v>
      </c>
    </row>
    <row r="26" spans="1:4" s="8" customFormat="1" ht="15" customHeight="1">
      <c r="A26" s="86" t="s">
        <v>69</v>
      </c>
      <c r="B26" s="86" t="s">
        <v>70</v>
      </c>
      <c r="C26" s="87">
        <v>148.51774984</v>
      </c>
      <c r="D26" s="87">
        <v>257.44519207</v>
      </c>
    </row>
    <row r="27" spans="1:4" s="7" customFormat="1" ht="15" customHeight="1">
      <c r="A27" s="83" t="s">
        <v>71</v>
      </c>
      <c r="B27" s="83" t="s">
        <v>72</v>
      </c>
      <c r="C27" s="84">
        <v>20546.19082966</v>
      </c>
      <c r="D27" s="84">
        <v>25481.04512365</v>
      </c>
    </row>
    <row r="28" spans="1:4" s="7" customFormat="1" ht="15" customHeight="1">
      <c r="A28" s="83"/>
      <c r="B28" s="83" t="s">
        <v>73</v>
      </c>
      <c r="C28" s="84"/>
      <c r="D28" s="84"/>
    </row>
    <row r="29" spans="1:4" s="8" customFormat="1" ht="15" customHeight="1">
      <c r="A29" s="86" t="s">
        <v>74</v>
      </c>
      <c r="B29" s="86" t="s">
        <v>75</v>
      </c>
      <c r="C29" s="87">
        <v>84.85576349</v>
      </c>
      <c r="D29" s="87">
        <v>85.24716626</v>
      </c>
    </row>
    <row r="30" spans="1:4" s="8" customFormat="1" ht="15" customHeight="1">
      <c r="A30" s="85" t="s">
        <v>76</v>
      </c>
      <c r="B30" s="88" t="s">
        <v>77</v>
      </c>
      <c r="C30" s="87">
        <v>29.42107583</v>
      </c>
      <c r="D30" s="87">
        <v>28.58932201</v>
      </c>
    </row>
    <row r="31" spans="1:4" s="8" customFormat="1" ht="15" customHeight="1">
      <c r="A31" s="86" t="s">
        <v>78</v>
      </c>
      <c r="B31" s="88" t="s">
        <v>79</v>
      </c>
      <c r="C31" s="87">
        <v>5.645</v>
      </c>
      <c r="D31" s="87">
        <v>5.717</v>
      </c>
    </row>
    <row r="32" spans="1:4" s="8" customFormat="1" ht="15" customHeight="1">
      <c r="A32" s="86" t="s">
        <v>80</v>
      </c>
      <c r="B32" s="88" t="s">
        <v>81</v>
      </c>
      <c r="C32" s="87">
        <v>0</v>
      </c>
      <c r="D32" s="87">
        <v>0</v>
      </c>
    </row>
    <row r="33" spans="1:4" ht="15" customHeight="1">
      <c r="A33" s="86" t="s">
        <v>82</v>
      </c>
      <c r="B33" s="88" t="s">
        <v>83</v>
      </c>
      <c r="C33" s="87">
        <v>31.30651837</v>
      </c>
      <c r="D33" s="87">
        <v>30.25620527</v>
      </c>
    </row>
    <row r="34" spans="1:4" ht="15" customHeight="1">
      <c r="A34" s="86" t="s">
        <v>84</v>
      </c>
      <c r="B34" s="86" t="s">
        <v>85</v>
      </c>
      <c r="C34" s="87">
        <v>0</v>
      </c>
      <c r="D34" s="87">
        <v>0</v>
      </c>
    </row>
    <row r="35" spans="1:4" ht="15" customHeight="1">
      <c r="A35" s="86" t="s">
        <v>86</v>
      </c>
      <c r="B35" s="86" t="s">
        <v>87</v>
      </c>
      <c r="C35" s="87">
        <v>0.26851441</v>
      </c>
      <c r="D35" s="87">
        <v>3.17000871</v>
      </c>
    </row>
    <row r="36" spans="1:4" ht="15" customHeight="1">
      <c r="A36" s="86" t="s">
        <v>88</v>
      </c>
      <c r="B36" s="86" t="s">
        <v>89</v>
      </c>
      <c r="C36" s="87">
        <v>125.785</v>
      </c>
      <c r="D36" s="87">
        <v>101.35</v>
      </c>
    </row>
    <row r="37" spans="1:4" ht="21">
      <c r="A37" s="86" t="s">
        <v>90</v>
      </c>
      <c r="B37" s="86" t="s">
        <v>91</v>
      </c>
      <c r="C37" s="87">
        <v>4676.92912629</v>
      </c>
      <c r="D37" s="87">
        <v>4579.39007054</v>
      </c>
    </row>
    <row r="38" spans="1:4" ht="15" customHeight="1">
      <c r="A38" s="86" t="s">
        <v>92</v>
      </c>
      <c r="B38" s="88" t="s">
        <v>93</v>
      </c>
      <c r="C38" s="87">
        <v>288.99156797</v>
      </c>
      <c r="D38" s="87">
        <v>315.71113167</v>
      </c>
    </row>
    <row r="39" spans="1:4" ht="15" customHeight="1">
      <c r="A39" s="86" t="s">
        <v>94</v>
      </c>
      <c r="B39" s="89" t="s">
        <v>95</v>
      </c>
      <c r="C39" s="87">
        <v>28.08443007</v>
      </c>
      <c r="D39" s="87">
        <v>28.8066088</v>
      </c>
    </row>
    <row r="40" spans="1:4" ht="15" customHeight="1">
      <c r="A40" s="86" t="s">
        <v>96</v>
      </c>
      <c r="B40" s="86" t="s">
        <v>97</v>
      </c>
      <c r="C40" s="87">
        <v>10.57716938</v>
      </c>
      <c r="D40" s="87">
        <v>8.72827309</v>
      </c>
    </row>
    <row r="41" spans="1:4" ht="15" customHeight="1">
      <c r="A41" s="86" t="s">
        <v>98</v>
      </c>
      <c r="B41" s="86" t="s">
        <v>99</v>
      </c>
      <c r="C41" s="87">
        <v>490.04050339</v>
      </c>
      <c r="D41" s="87">
        <v>593.88224024</v>
      </c>
    </row>
    <row r="42" spans="1:4" ht="15" customHeight="1">
      <c r="A42" s="86" t="s">
        <v>100</v>
      </c>
      <c r="B42" s="86" t="s">
        <v>101</v>
      </c>
      <c r="C42" s="87">
        <v>9.69951263</v>
      </c>
      <c r="D42" s="87">
        <v>8.888616559999999</v>
      </c>
    </row>
    <row r="43" spans="1:4" ht="15" customHeight="1">
      <c r="A43" s="86" t="s">
        <v>102</v>
      </c>
      <c r="B43" s="86" t="s">
        <v>103</v>
      </c>
      <c r="C43" s="87">
        <v>2105.91499058</v>
      </c>
      <c r="D43" s="87">
        <v>2558.70659079</v>
      </c>
    </row>
    <row r="44" spans="1:4" ht="15" customHeight="1">
      <c r="A44" s="86" t="s">
        <v>104</v>
      </c>
      <c r="B44" s="86" t="s">
        <v>105</v>
      </c>
      <c r="C44" s="87">
        <v>13796.62816508</v>
      </c>
      <c r="D44" s="87">
        <v>12972.48240554</v>
      </c>
    </row>
    <row r="45" spans="1:4" ht="15" customHeight="1">
      <c r="A45" s="86" t="s">
        <v>106</v>
      </c>
      <c r="B45" s="86" t="s">
        <v>107</v>
      </c>
      <c r="C45" s="87">
        <v>9700.59189233</v>
      </c>
      <c r="D45" s="87">
        <v>10459.34660293</v>
      </c>
    </row>
    <row r="46" spans="1:4" ht="15" customHeight="1">
      <c r="A46" s="86" t="s">
        <v>108</v>
      </c>
      <c r="B46" s="88" t="s">
        <v>109</v>
      </c>
      <c r="C46" s="87">
        <v>9.6657986</v>
      </c>
      <c r="D46" s="87">
        <v>8.45036244</v>
      </c>
    </row>
    <row r="47" spans="1:4" ht="15" customHeight="1">
      <c r="A47" s="86" t="s">
        <v>110</v>
      </c>
      <c r="B47" s="88" t="s">
        <v>111</v>
      </c>
      <c r="C47" s="87">
        <v>9180.21652116</v>
      </c>
      <c r="D47" s="87">
        <v>9984.9776177</v>
      </c>
    </row>
    <row r="48" spans="1:4" ht="15" customHeight="1">
      <c r="A48" s="86" t="s">
        <v>112</v>
      </c>
      <c r="B48" s="86" t="s">
        <v>113</v>
      </c>
      <c r="C48" s="87">
        <v>6.25967211</v>
      </c>
      <c r="D48" s="87">
        <v>7.31098396</v>
      </c>
    </row>
    <row r="49" spans="1:4" ht="15" customHeight="1">
      <c r="A49" s="86" t="s">
        <v>114</v>
      </c>
      <c r="B49" s="86" t="s">
        <v>115</v>
      </c>
      <c r="C49" s="87">
        <v>5086.01635167</v>
      </c>
      <c r="D49" s="87">
        <v>4104.09778262</v>
      </c>
    </row>
    <row r="50" spans="1:4" ht="15" customHeight="1">
      <c r="A50" s="86" t="s">
        <v>116</v>
      </c>
      <c r="B50" s="88" t="s">
        <v>117</v>
      </c>
      <c r="C50" s="87">
        <v>256.66207242</v>
      </c>
      <c r="D50" s="87">
        <v>310.35033696</v>
      </c>
    </row>
    <row r="51" spans="1:4" ht="15" customHeight="1">
      <c r="A51" s="86" t="s">
        <v>118</v>
      </c>
      <c r="B51" s="88" t="s">
        <v>119</v>
      </c>
      <c r="C51" s="87">
        <v>2682.3783183</v>
      </c>
      <c r="D51" s="87">
        <v>1837.69881841</v>
      </c>
    </row>
    <row r="52" spans="1:4" ht="15" customHeight="1">
      <c r="A52" s="86" t="s">
        <v>120</v>
      </c>
      <c r="B52" s="88" t="s">
        <v>121</v>
      </c>
      <c r="C52" s="87">
        <v>1936.11283895</v>
      </c>
      <c r="D52" s="87">
        <v>1782.57253978</v>
      </c>
    </row>
    <row r="53" spans="1:4" ht="15" customHeight="1">
      <c r="A53" s="86" t="s">
        <v>122</v>
      </c>
      <c r="B53" s="88" t="s">
        <v>123</v>
      </c>
      <c r="C53" s="87">
        <v>148.34747876</v>
      </c>
      <c r="D53" s="87">
        <v>171.36101446</v>
      </c>
    </row>
    <row r="54" spans="1:4" ht="15" customHeight="1">
      <c r="A54" s="86" t="s">
        <v>124</v>
      </c>
      <c r="B54" s="86" t="s">
        <v>125</v>
      </c>
      <c r="C54" s="87">
        <v>330.84652177</v>
      </c>
      <c r="D54" s="87">
        <v>296.24955713</v>
      </c>
    </row>
    <row r="55" spans="1:4" s="7" customFormat="1" ht="14.25" customHeight="1">
      <c r="A55" s="83" t="s">
        <v>126</v>
      </c>
      <c r="B55" s="83" t="s">
        <v>127</v>
      </c>
      <c r="C55" s="84">
        <v>36730.85061179</v>
      </c>
      <c r="D55" s="84">
        <v>36114.57994926</v>
      </c>
    </row>
    <row r="56" spans="1:4" s="7" customFormat="1" ht="15" customHeight="1">
      <c r="A56" s="83" t="s">
        <v>128</v>
      </c>
      <c r="B56" s="83" t="s">
        <v>129</v>
      </c>
      <c r="C56" s="84">
        <v>82.24321233</v>
      </c>
      <c r="D56" s="84">
        <v>30.72208413</v>
      </c>
    </row>
    <row r="57" spans="1:4" s="7" customFormat="1" ht="15" customHeight="1">
      <c r="A57" s="83" t="s">
        <v>130</v>
      </c>
      <c r="B57" s="83" t="s">
        <v>131</v>
      </c>
      <c r="C57" s="84">
        <v>57359.28465378</v>
      </c>
      <c r="D57" s="84">
        <v>61626.34715704</v>
      </c>
    </row>
    <row r="58" spans="1:4" s="7" customFormat="1" ht="15" customHeight="1">
      <c r="A58" s="83"/>
      <c r="B58" s="83" t="s">
        <v>132</v>
      </c>
      <c r="C58" s="84"/>
      <c r="D58" s="84"/>
    </row>
    <row r="59" spans="1:4" ht="15" customHeight="1">
      <c r="A59" s="86" t="s">
        <v>133</v>
      </c>
      <c r="B59" s="86" t="s">
        <v>134</v>
      </c>
      <c r="C59" s="87">
        <v>10019.46575112</v>
      </c>
      <c r="D59" s="87">
        <v>10155.81966192</v>
      </c>
    </row>
    <row r="60" spans="1:4" ht="15" customHeight="1">
      <c r="A60" s="86" t="s">
        <v>135</v>
      </c>
      <c r="B60" s="86" t="s">
        <v>136</v>
      </c>
      <c r="C60" s="87">
        <v>69.4001</v>
      </c>
      <c r="D60" s="87">
        <v>37.56</v>
      </c>
    </row>
    <row r="61" spans="1:4" ht="15" customHeight="1">
      <c r="A61" s="86" t="s">
        <v>137</v>
      </c>
      <c r="B61" s="86" t="s">
        <v>138</v>
      </c>
      <c r="C61" s="87">
        <v>3101.45982116</v>
      </c>
      <c r="D61" s="87">
        <v>3472.2635094</v>
      </c>
    </row>
    <row r="62" spans="1:4" ht="15" customHeight="1">
      <c r="A62" s="86" t="s">
        <v>139</v>
      </c>
      <c r="B62" s="86" t="s">
        <v>140</v>
      </c>
      <c r="C62" s="87">
        <v>3419.98261405</v>
      </c>
      <c r="D62" s="87">
        <v>3525.22552557</v>
      </c>
    </row>
    <row r="63" spans="1:4" ht="15" customHeight="1">
      <c r="A63" s="86" t="s">
        <v>141</v>
      </c>
      <c r="B63" s="88" t="s">
        <v>142</v>
      </c>
      <c r="C63" s="87">
        <v>2349.67064075</v>
      </c>
      <c r="D63" s="87">
        <v>2286.11654825</v>
      </c>
    </row>
    <row r="64" spans="1:4" ht="15" customHeight="1">
      <c r="A64" s="86" t="s">
        <v>143</v>
      </c>
      <c r="B64" s="86" t="s">
        <v>144</v>
      </c>
      <c r="C64" s="87">
        <v>0</v>
      </c>
      <c r="D64" s="87">
        <v>0</v>
      </c>
    </row>
    <row r="65" spans="1:4" ht="15" customHeight="1">
      <c r="A65" s="86" t="s">
        <v>145</v>
      </c>
      <c r="B65" s="86" t="s">
        <v>146</v>
      </c>
      <c r="C65" s="87">
        <v>4003.59704355</v>
      </c>
      <c r="D65" s="87">
        <v>3988.69312518</v>
      </c>
    </row>
    <row r="66" spans="1:4" ht="15" customHeight="1">
      <c r="A66" s="86" t="s">
        <v>147</v>
      </c>
      <c r="B66" s="86" t="s">
        <v>148</v>
      </c>
      <c r="C66" s="87">
        <v>2098.29776981</v>
      </c>
      <c r="D66" s="87">
        <v>3839.30868327</v>
      </c>
    </row>
    <row r="67" spans="1:4" ht="15" customHeight="1">
      <c r="A67" s="86" t="s">
        <v>149</v>
      </c>
      <c r="B67" s="86" t="s">
        <v>150</v>
      </c>
      <c r="C67" s="87">
        <v>-26.72205</v>
      </c>
      <c r="D67" s="87">
        <v>-44.84705</v>
      </c>
    </row>
    <row r="68" spans="1:4" ht="15" customHeight="1">
      <c r="A68" s="86" t="s">
        <v>151</v>
      </c>
      <c r="B68" s="86" t="s">
        <v>152</v>
      </c>
      <c r="C68" s="87">
        <v>-395.774</v>
      </c>
      <c r="D68" s="87">
        <v>0</v>
      </c>
    </row>
    <row r="69" spans="1:4" ht="15" customHeight="1">
      <c r="A69" s="86" t="s">
        <v>153</v>
      </c>
      <c r="B69" s="86" t="s">
        <v>154</v>
      </c>
      <c r="C69" s="87">
        <v>314.37067466</v>
      </c>
      <c r="D69" s="87">
        <v>434.52181911</v>
      </c>
    </row>
    <row r="70" spans="1:4" s="7" customFormat="1" ht="15" customHeight="1">
      <c r="A70" s="83" t="s">
        <v>155</v>
      </c>
      <c r="B70" s="83" t="s">
        <v>72</v>
      </c>
      <c r="C70" s="84">
        <v>22604.07772435</v>
      </c>
      <c r="D70" s="84">
        <v>25381.98527445</v>
      </c>
    </row>
    <row r="71" spans="1:4" s="7" customFormat="1" ht="15" customHeight="1">
      <c r="A71" s="83"/>
      <c r="B71" s="83" t="s">
        <v>156</v>
      </c>
      <c r="C71" s="84"/>
      <c r="D71" s="84"/>
    </row>
    <row r="72" spans="1:4" s="8" customFormat="1" ht="15" customHeight="1">
      <c r="A72" s="86" t="s">
        <v>157</v>
      </c>
      <c r="B72" s="86" t="s">
        <v>158</v>
      </c>
      <c r="C72" s="87">
        <v>54.36187963</v>
      </c>
      <c r="D72" s="87">
        <v>52.88804082</v>
      </c>
    </row>
    <row r="73" spans="1:4" s="8" customFormat="1" ht="15" customHeight="1">
      <c r="A73" s="86" t="s">
        <v>159</v>
      </c>
      <c r="B73" s="86" t="s">
        <v>160</v>
      </c>
      <c r="C73" s="87">
        <v>0</v>
      </c>
      <c r="D73" s="87">
        <v>0</v>
      </c>
    </row>
    <row r="74" spans="1:4" s="8" customFormat="1" ht="15" customHeight="1">
      <c r="A74" s="85" t="s">
        <v>161</v>
      </c>
      <c r="B74" s="86" t="s">
        <v>162</v>
      </c>
      <c r="C74" s="87">
        <v>15.35</v>
      </c>
      <c r="D74" s="87">
        <v>7.35</v>
      </c>
    </row>
    <row r="75" spans="1:4" s="8" customFormat="1" ht="15" customHeight="1">
      <c r="A75" s="86" t="s">
        <v>163</v>
      </c>
      <c r="B75" s="86" t="s">
        <v>164</v>
      </c>
      <c r="C75" s="87">
        <v>182.73957995</v>
      </c>
      <c r="D75" s="87">
        <v>202.31484787</v>
      </c>
    </row>
    <row r="76" spans="1:4" s="8" customFormat="1" ht="15" customHeight="1">
      <c r="A76" s="86" t="s">
        <v>165</v>
      </c>
      <c r="B76" s="86" t="s">
        <v>166</v>
      </c>
      <c r="C76" s="87">
        <v>302.05826299</v>
      </c>
      <c r="D76" s="87">
        <v>259.05112627</v>
      </c>
    </row>
    <row r="77" spans="1:4" s="8" customFormat="1" ht="15" customHeight="1">
      <c r="A77" s="86" t="s">
        <v>167</v>
      </c>
      <c r="B77" s="88" t="s">
        <v>168</v>
      </c>
      <c r="C77" s="87">
        <v>111.28981912</v>
      </c>
      <c r="D77" s="87">
        <v>85.29168686</v>
      </c>
    </row>
    <row r="78" spans="1:4" s="8" customFormat="1" ht="15" customHeight="1">
      <c r="A78" s="86" t="s">
        <v>169</v>
      </c>
      <c r="B78" s="86" t="s">
        <v>170</v>
      </c>
      <c r="C78" s="87">
        <v>0.325</v>
      </c>
      <c r="D78" s="87">
        <v>0.325</v>
      </c>
    </row>
    <row r="79" spans="1:4" s="8" customFormat="1" ht="15" customHeight="1">
      <c r="A79" s="86" t="s">
        <v>171</v>
      </c>
      <c r="B79" s="88" t="s">
        <v>172</v>
      </c>
      <c r="C79" s="87">
        <v>0</v>
      </c>
      <c r="D79" s="87">
        <v>0</v>
      </c>
    </row>
    <row r="80" spans="1:4" s="8" customFormat="1" ht="15" customHeight="1">
      <c r="A80" s="85" t="s">
        <v>173</v>
      </c>
      <c r="B80" s="86" t="s">
        <v>174</v>
      </c>
      <c r="C80" s="87">
        <v>28310.31183778</v>
      </c>
      <c r="D80" s="87">
        <v>29603.4896716</v>
      </c>
    </row>
    <row r="81" spans="1:4" s="8" customFormat="1" ht="15" customHeight="1">
      <c r="A81" s="86" t="s">
        <v>175</v>
      </c>
      <c r="B81" s="88" t="s">
        <v>176</v>
      </c>
      <c r="C81" s="87">
        <v>9948.01642164</v>
      </c>
      <c r="D81" s="87">
        <v>11510.56156036</v>
      </c>
    </row>
    <row r="82" spans="1:4" ht="15" customHeight="1">
      <c r="A82" s="86" t="s">
        <v>177</v>
      </c>
      <c r="B82" s="88" t="s">
        <v>178</v>
      </c>
      <c r="C82" s="87">
        <v>7001.22298254</v>
      </c>
      <c r="D82" s="87">
        <v>6205.15246987</v>
      </c>
    </row>
    <row r="83" spans="1:4" ht="15" customHeight="1">
      <c r="A83" s="86" t="s">
        <v>179</v>
      </c>
      <c r="B83" s="88" t="s">
        <v>180</v>
      </c>
      <c r="C83" s="87">
        <v>11002.23941654</v>
      </c>
      <c r="D83" s="87">
        <v>11639.4642145</v>
      </c>
    </row>
    <row r="84" spans="1:4" ht="15" customHeight="1">
      <c r="A84" s="86" t="s">
        <v>181</v>
      </c>
      <c r="B84" s="88" t="s">
        <v>182</v>
      </c>
      <c r="C84" s="87">
        <v>299.76283478</v>
      </c>
      <c r="D84" s="87">
        <v>211.81230687</v>
      </c>
    </row>
    <row r="85" spans="1:4" s="8" customFormat="1" ht="15" customHeight="1">
      <c r="A85" s="85" t="s">
        <v>183</v>
      </c>
      <c r="B85" s="86" t="s">
        <v>184</v>
      </c>
      <c r="C85" s="87">
        <v>0</v>
      </c>
      <c r="D85" s="87">
        <v>0</v>
      </c>
    </row>
    <row r="86" spans="1:4" ht="15" customHeight="1">
      <c r="A86" s="86" t="s">
        <v>185</v>
      </c>
      <c r="B86" s="86" t="s">
        <v>186</v>
      </c>
      <c r="C86" s="87">
        <v>0</v>
      </c>
      <c r="D86" s="87">
        <v>0</v>
      </c>
    </row>
    <row r="87" spans="1:4" ht="15" customHeight="1">
      <c r="A87" s="86" t="s">
        <v>187</v>
      </c>
      <c r="B87" s="86" t="s">
        <v>188</v>
      </c>
      <c r="C87" s="87">
        <v>0</v>
      </c>
      <c r="D87" s="87">
        <v>0</v>
      </c>
    </row>
    <row r="88" spans="1:4" s="7" customFormat="1" ht="15" customHeight="1">
      <c r="A88" s="83" t="s">
        <v>189</v>
      </c>
      <c r="B88" s="83" t="s">
        <v>127</v>
      </c>
      <c r="C88" s="84">
        <v>28865.14656035</v>
      </c>
      <c r="D88" s="84">
        <v>30125.41868656</v>
      </c>
    </row>
    <row r="89" spans="1:4" s="7" customFormat="1" ht="15" customHeight="1">
      <c r="A89" s="83"/>
      <c r="B89" s="83" t="s">
        <v>190</v>
      </c>
      <c r="C89" s="84"/>
      <c r="D89" s="84"/>
    </row>
    <row r="90" spans="1:4" ht="15" customHeight="1">
      <c r="A90" s="86" t="s">
        <v>191</v>
      </c>
      <c r="B90" s="86" t="s">
        <v>192</v>
      </c>
      <c r="C90" s="87">
        <v>111.84778778</v>
      </c>
      <c r="D90" s="87">
        <v>37.71618626</v>
      </c>
    </row>
    <row r="91" spans="1:4" ht="15" customHeight="1">
      <c r="A91" s="86" t="s">
        <v>193</v>
      </c>
      <c r="B91" s="86" t="s">
        <v>194</v>
      </c>
      <c r="C91" s="87">
        <v>7.601</v>
      </c>
      <c r="D91" s="87">
        <v>1.088</v>
      </c>
    </row>
    <row r="92" spans="1:4" ht="15" customHeight="1">
      <c r="A92" s="86"/>
      <c r="B92" s="86" t="s">
        <v>195</v>
      </c>
      <c r="C92" s="87"/>
      <c r="D92" s="87"/>
    </row>
    <row r="93" spans="1:4" ht="15" customHeight="1">
      <c r="A93" s="86" t="s">
        <v>196</v>
      </c>
      <c r="B93" s="88" t="s">
        <v>197</v>
      </c>
      <c r="C93" s="87">
        <v>46.77186199</v>
      </c>
      <c r="D93" s="87">
        <v>45.83291198</v>
      </c>
    </row>
    <row r="94" spans="1:4" ht="15" customHeight="1">
      <c r="A94" s="86" t="s">
        <v>198</v>
      </c>
      <c r="B94" s="88" t="s">
        <v>199</v>
      </c>
      <c r="C94" s="87">
        <v>871.10200973</v>
      </c>
      <c r="D94" s="87">
        <v>741.98067425</v>
      </c>
    </row>
    <row r="95" spans="1:4" ht="15" customHeight="1">
      <c r="A95" s="86" t="s">
        <v>200</v>
      </c>
      <c r="B95" s="88" t="s">
        <v>201</v>
      </c>
      <c r="C95" s="87">
        <v>369.87186209</v>
      </c>
      <c r="D95" s="87">
        <v>444.95141793</v>
      </c>
    </row>
    <row r="96" spans="1:4" s="8" customFormat="1" ht="15" customHeight="1">
      <c r="A96" s="86" t="s">
        <v>202</v>
      </c>
      <c r="B96" s="89" t="s">
        <v>95</v>
      </c>
      <c r="C96" s="87">
        <v>335.7501427</v>
      </c>
      <c r="D96" s="87">
        <v>417.65388063</v>
      </c>
    </row>
    <row r="97" spans="1:4" s="8" customFormat="1" ht="15" customHeight="1">
      <c r="A97" s="86" t="s">
        <v>203</v>
      </c>
      <c r="B97" s="88" t="s">
        <v>204</v>
      </c>
      <c r="C97" s="87">
        <v>6.54219507</v>
      </c>
      <c r="D97" s="87">
        <v>12.29795331</v>
      </c>
    </row>
    <row r="98" spans="1:4" s="8" customFormat="1" ht="15" customHeight="1">
      <c r="A98" s="86" t="s">
        <v>205</v>
      </c>
      <c r="B98" s="88" t="s">
        <v>206</v>
      </c>
      <c r="C98" s="87">
        <v>44.2805482</v>
      </c>
      <c r="D98" s="87">
        <v>56.90418866</v>
      </c>
    </row>
    <row r="99" spans="1:4" s="8" customFormat="1" ht="15" customHeight="1">
      <c r="A99" s="86" t="s">
        <v>207</v>
      </c>
      <c r="B99" s="86" t="s">
        <v>208</v>
      </c>
      <c r="C99" s="87">
        <v>354.56044936</v>
      </c>
      <c r="D99" s="87">
        <v>473.80932695</v>
      </c>
    </row>
    <row r="100" spans="1:4" s="8" customFormat="1" ht="15" customHeight="1">
      <c r="A100" s="86" t="s">
        <v>209</v>
      </c>
      <c r="B100" s="86" t="s">
        <v>210</v>
      </c>
      <c r="C100" s="87">
        <v>186.87481137</v>
      </c>
      <c r="D100" s="87">
        <v>64.86652373</v>
      </c>
    </row>
    <row r="101" spans="1:4" s="8" customFormat="1" ht="15" customHeight="1">
      <c r="A101" s="86" t="s">
        <v>211</v>
      </c>
      <c r="B101" s="86" t="s">
        <v>212</v>
      </c>
      <c r="C101" s="87">
        <v>40.80050354</v>
      </c>
      <c r="D101" s="87">
        <v>61.47040714</v>
      </c>
    </row>
    <row r="102" spans="1:4" s="8" customFormat="1" ht="15" customHeight="1">
      <c r="A102" s="86" t="s">
        <v>213</v>
      </c>
      <c r="B102" s="86" t="s">
        <v>214</v>
      </c>
      <c r="C102" s="87">
        <v>2497.75958029</v>
      </c>
      <c r="D102" s="87">
        <v>3054.30141741</v>
      </c>
    </row>
    <row r="103" spans="1:4" s="8" customFormat="1" ht="15" customHeight="1">
      <c r="A103" s="86" t="s">
        <v>215</v>
      </c>
      <c r="B103" s="86" t="s">
        <v>216</v>
      </c>
      <c r="C103" s="87">
        <v>354.87954695</v>
      </c>
      <c r="D103" s="87">
        <v>381.67413693</v>
      </c>
    </row>
    <row r="104" spans="1:4" s="8" customFormat="1" ht="15" customHeight="1">
      <c r="A104" s="86" t="s">
        <v>217</v>
      </c>
      <c r="B104" s="86" t="s">
        <v>218</v>
      </c>
      <c r="C104" s="87">
        <v>6.98474802</v>
      </c>
      <c r="D104" s="87">
        <v>7.57901345</v>
      </c>
    </row>
    <row r="105" spans="1:4" s="8" customFormat="1" ht="15" customHeight="1">
      <c r="A105" s="86" t="s">
        <v>219</v>
      </c>
      <c r="B105" s="86" t="s">
        <v>220</v>
      </c>
      <c r="C105" s="87">
        <v>82.41779883</v>
      </c>
      <c r="D105" s="87">
        <v>76.97953454</v>
      </c>
    </row>
    <row r="106" spans="1:4" s="8" customFormat="1" ht="15" customHeight="1">
      <c r="A106" s="86" t="s">
        <v>221</v>
      </c>
      <c r="B106" s="86" t="s">
        <v>222</v>
      </c>
      <c r="C106" s="87">
        <v>907.76566586</v>
      </c>
      <c r="D106" s="87">
        <v>657.45350349</v>
      </c>
    </row>
    <row r="107" spans="1:4" s="7" customFormat="1" ht="15" customHeight="1">
      <c r="A107" s="83" t="s">
        <v>223</v>
      </c>
      <c r="B107" s="83" t="s">
        <v>224</v>
      </c>
      <c r="C107" s="84">
        <v>5890.06036908</v>
      </c>
      <c r="D107" s="84">
        <v>6118.90519603</v>
      </c>
    </row>
    <row r="108" spans="1:4" s="7" customFormat="1" ht="24.75" customHeight="1">
      <c r="A108" s="83" t="s">
        <v>225</v>
      </c>
      <c r="B108" s="83" t="s">
        <v>226</v>
      </c>
      <c r="C108" s="84">
        <v>0</v>
      </c>
      <c r="D108" s="84">
        <v>0.038</v>
      </c>
    </row>
    <row r="109" spans="1:4" s="7" customFormat="1" ht="15" customHeight="1">
      <c r="A109" s="83" t="s">
        <v>227</v>
      </c>
      <c r="B109" s="83" t="s">
        <v>228</v>
      </c>
      <c r="C109" s="84"/>
      <c r="D109" s="84"/>
    </row>
    <row r="110" spans="1:4" s="7" customFormat="1" ht="15" customHeight="1">
      <c r="A110" s="83" t="s">
        <v>229</v>
      </c>
      <c r="B110" s="83" t="s">
        <v>131</v>
      </c>
      <c r="C110" s="84">
        <v>57359.28465378</v>
      </c>
      <c r="D110" s="84">
        <v>61626.34715704</v>
      </c>
    </row>
    <row r="112" spans="1:4" ht="12.75" customHeight="1">
      <c r="A112" s="127" t="s">
        <v>707</v>
      </c>
      <c r="B112" s="127"/>
      <c r="C112" s="127"/>
      <c r="D112" s="127"/>
    </row>
  </sheetData>
  <sheetProtection/>
  <mergeCells count="2">
    <mergeCell ref="A1:D1"/>
    <mergeCell ref="A112:D112"/>
  </mergeCells>
  <printOptions/>
  <pageMargins left="0.7480314960629921" right="0.7480314960629921" top="0.984251968503937" bottom="0.984251968503937" header="0.5118110236220472" footer="0.5118110236220472"/>
  <pageSetup horizontalDpi="300" verticalDpi="300" orientation="portrait" paperSize="9" scale="77" r:id="rId1"/>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E112"/>
  <sheetViews>
    <sheetView showGridLines="0" zoomScalePageLayoutView="0" workbookViewId="0" topLeftCell="A1">
      <pane xSplit="2" ySplit="4" topLeftCell="C17" activePane="bottomRight" state="frozen"/>
      <selection pane="topLeft" activeCell="A1" sqref="A1:E1"/>
      <selection pane="topRight" activeCell="A1" sqref="A1:E1"/>
      <selection pane="bottomLeft" activeCell="A1" sqref="A1:E1"/>
      <selection pane="bottomRight" activeCell="A1" sqref="A1:IV1"/>
    </sheetView>
  </sheetViews>
  <sheetFormatPr defaultColWidth="9.00390625" defaultRowHeight="12.75"/>
  <cols>
    <col min="1" max="1" width="9.375" style="0" customWidth="1"/>
    <col min="2" max="2" width="56.25390625" style="0" customWidth="1"/>
    <col min="3" max="3" width="15.875" style="15" customWidth="1"/>
    <col min="4" max="4" width="15.25390625" style="15" customWidth="1"/>
    <col min="5" max="5" width="11.75390625" style="0" bestFit="1" customWidth="1"/>
  </cols>
  <sheetData>
    <row r="1" spans="1:4" ht="18" customHeight="1">
      <c r="A1" s="126" t="s">
        <v>696</v>
      </c>
      <c r="B1" s="126"/>
      <c r="C1" s="126"/>
      <c r="D1" s="126"/>
    </row>
    <row r="2" spans="1:4" ht="14.25" customHeight="1">
      <c r="A2" s="77"/>
      <c r="B2" s="77"/>
      <c r="C2" s="77"/>
      <c r="D2" s="36" t="s">
        <v>1</v>
      </c>
    </row>
    <row r="3" spans="1:4" s="6" customFormat="1" ht="36" customHeight="1">
      <c r="A3" s="81" t="s">
        <v>25</v>
      </c>
      <c r="B3" s="81" t="s">
        <v>26</v>
      </c>
      <c r="C3" s="81" t="s">
        <v>27</v>
      </c>
      <c r="D3" s="81" t="s">
        <v>28</v>
      </c>
    </row>
    <row r="4" spans="1:4" s="6" customFormat="1" ht="12.75">
      <c r="A4" s="81">
        <v>1</v>
      </c>
      <c r="B4" s="81">
        <v>2</v>
      </c>
      <c r="C4" s="81">
        <v>3</v>
      </c>
      <c r="D4" s="81">
        <v>4</v>
      </c>
    </row>
    <row r="5" spans="1:4" s="7" customFormat="1" ht="15" customHeight="1">
      <c r="A5" s="82"/>
      <c r="B5" s="83" t="s">
        <v>29</v>
      </c>
      <c r="C5" s="84"/>
      <c r="D5" s="84"/>
    </row>
    <row r="6" spans="1:4" s="8" customFormat="1" ht="15" customHeight="1">
      <c r="A6" s="85" t="s">
        <v>30</v>
      </c>
      <c r="B6" s="86" t="s">
        <v>31</v>
      </c>
      <c r="C6" s="87">
        <v>16.69594005</v>
      </c>
      <c r="D6" s="87">
        <v>17.90931484</v>
      </c>
    </row>
    <row r="7" spans="1:4" ht="15" customHeight="1">
      <c r="A7" s="86" t="s">
        <v>32</v>
      </c>
      <c r="B7" s="88" t="s">
        <v>33</v>
      </c>
      <c r="C7" s="87">
        <v>44.4447714</v>
      </c>
      <c r="D7" s="87">
        <v>47.86489661</v>
      </c>
    </row>
    <row r="8" spans="1:4" ht="15" customHeight="1">
      <c r="A8" s="86" t="s">
        <v>34</v>
      </c>
      <c r="B8" s="88" t="s">
        <v>35</v>
      </c>
      <c r="C8" s="87">
        <v>27.74883135</v>
      </c>
      <c r="D8" s="87">
        <v>29.95558177</v>
      </c>
    </row>
    <row r="9" spans="1:4" ht="15" customHeight="1">
      <c r="A9" s="86" t="s">
        <v>36</v>
      </c>
      <c r="B9" s="86" t="s">
        <v>37</v>
      </c>
      <c r="C9" s="87">
        <v>66.070674</v>
      </c>
      <c r="D9" s="87">
        <v>0</v>
      </c>
    </row>
    <row r="10" spans="1:4" ht="15" customHeight="1">
      <c r="A10" s="86" t="s">
        <v>38</v>
      </c>
      <c r="B10" s="86" t="s">
        <v>39</v>
      </c>
      <c r="C10" s="87">
        <v>381.5717015</v>
      </c>
      <c r="D10" s="87">
        <v>408.10374757</v>
      </c>
    </row>
    <row r="11" spans="1:4" s="8" customFormat="1" ht="15" customHeight="1">
      <c r="A11" s="85" t="s">
        <v>40</v>
      </c>
      <c r="B11" s="88" t="s">
        <v>33</v>
      </c>
      <c r="C11" s="87">
        <v>520.01027529</v>
      </c>
      <c r="D11" s="87">
        <v>552.88595369</v>
      </c>
    </row>
    <row r="12" spans="1:4" s="8" customFormat="1" ht="15" customHeight="1">
      <c r="A12" s="86" t="s">
        <v>41</v>
      </c>
      <c r="B12" s="88" t="s">
        <v>42</v>
      </c>
      <c r="C12" s="87">
        <v>138.43857379</v>
      </c>
      <c r="D12" s="87">
        <v>144.78220612</v>
      </c>
    </row>
    <row r="13" spans="1:4" s="8" customFormat="1" ht="15" customHeight="1">
      <c r="A13" s="86" t="s">
        <v>43</v>
      </c>
      <c r="B13" s="86" t="s">
        <v>44</v>
      </c>
      <c r="C13" s="87">
        <v>288.36667102</v>
      </c>
      <c r="D13" s="87">
        <v>302.12485911</v>
      </c>
    </row>
    <row r="14" spans="1:4" s="8" customFormat="1" ht="15" customHeight="1">
      <c r="A14" s="86" t="s">
        <v>45</v>
      </c>
      <c r="B14" s="88" t="s">
        <v>46</v>
      </c>
      <c r="C14" s="87">
        <v>291.85135663</v>
      </c>
      <c r="D14" s="87">
        <v>305.70735663</v>
      </c>
    </row>
    <row r="15" spans="1:4" s="8" customFormat="1" ht="15" customHeight="1">
      <c r="A15" s="86" t="s">
        <v>47</v>
      </c>
      <c r="B15" s="88" t="s">
        <v>48</v>
      </c>
      <c r="C15" s="87">
        <v>3.48468561</v>
      </c>
      <c r="D15" s="87">
        <v>3.58249752</v>
      </c>
    </row>
    <row r="16" spans="1:4" s="8" customFormat="1" ht="15" customHeight="1">
      <c r="A16" s="86" t="s">
        <v>49</v>
      </c>
      <c r="B16" s="86" t="s">
        <v>50</v>
      </c>
      <c r="C16" s="87">
        <v>0</v>
      </c>
      <c r="D16" s="87">
        <v>0</v>
      </c>
    </row>
    <row r="17" spans="1:4" s="8" customFormat="1" ht="15" customHeight="1">
      <c r="A17" s="86" t="s">
        <v>51</v>
      </c>
      <c r="B17" s="88" t="s">
        <v>52</v>
      </c>
      <c r="C17" s="87">
        <v>0</v>
      </c>
      <c r="D17" s="87">
        <v>0</v>
      </c>
    </row>
    <row r="18" spans="1:4" s="8" customFormat="1" ht="15" customHeight="1">
      <c r="A18" s="86" t="s">
        <v>53</v>
      </c>
      <c r="B18" s="88" t="s">
        <v>54</v>
      </c>
      <c r="C18" s="87">
        <v>0</v>
      </c>
      <c r="D18" s="87">
        <v>0</v>
      </c>
    </row>
    <row r="19" spans="1:4" s="8" customFormat="1" ht="24.75" customHeight="1">
      <c r="A19" s="86" t="s">
        <v>55</v>
      </c>
      <c r="B19" s="86" t="s">
        <v>230</v>
      </c>
      <c r="C19" s="87">
        <v>77.73118748</v>
      </c>
      <c r="D19" s="87">
        <v>67.36138428</v>
      </c>
    </row>
    <row r="20" spans="1:4" s="8" customFormat="1" ht="15" customHeight="1">
      <c r="A20" s="86" t="s">
        <v>57</v>
      </c>
      <c r="B20" s="86" t="s">
        <v>231</v>
      </c>
      <c r="C20" s="87">
        <v>2155.00748241</v>
      </c>
      <c r="D20" s="87">
        <v>5588.63803771</v>
      </c>
    </row>
    <row r="21" spans="1:4" s="8" customFormat="1" ht="15" customHeight="1">
      <c r="A21" s="86" t="s">
        <v>59</v>
      </c>
      <c r="B21" s="86" t="s">
        <v>60</v>
      </c>
      <c r="C21" s="87">
        <v>42.8454</v>
      </c>
      <c r="D21" s="87">
        <v>38.1144</v>
      </c>
    </row>
    <row r="22" spans="1:4" s="8" customFormat="1" ht="15" customHeight="1">
      <c r="A22" s="86" t="s">
        <v>61</v>
      </c>
      <c r="B22" s="86" t="s">
        <v>62</v>
      </c>
      <c r="C22" s="87">
        <v>27.79967308</v>
      </c>
      <c r="D22" s="87">
        <v>16.42122243</v>
      </c>
    </row>
    <row r="23" spans="1:4" s="8" customFormat="1" ht="15" customHeight="1">
      <c r="A23" s="86" t="s">
        <v>63</v>
      </c>
      <c r="B23" s="86" t="s">
        <v>64</v>
      </c>
      <c r="C23" s="87">
        <v>0</v>
      </c>
      <c r="D23" s="87">
        <v>0</v>
      </c>
    </row>
    <row r="24" spans="1:4" s="8" customFormat="1" ht="15" customHeight="1">
      <c r="A24" s="86" t="s">
        <v>65</v>
      </c>
      <c r="B24" s="86" t="s">
        <v>66</v>
      </c>
      <c r="C24" s="87">
        <v>520.77575734</v>
      </c>
      <c r="D24" s="87">
        <v>371.50847959</v>
      </c>
    </row>
    <row r="25" spans="1:4" s="8" customFormat="1" ht="15" customHeight="1">
      <c r="A25" s="86" t="s">
        <v>67</v>
      </c>
      <c r="B25" s="86" t="s">
        <v>68</v>
      </c>
      <c r="C25" s="87">
        <v>0</v>
      </c>
      <c r="D25" s="87">
        <v>0</v>
      </c>
    </row>
    <row r="26" spans="1:4" s="8" customFormat="1" ht="15" customHeight="1">
      <c r="A26" s="86" t="s">
        <v>69</v>
      </c>
      <c r="B26" s="86" t="s">
        <v>70</v>
      </c>
      <c r="C26" s="87">
        <v>0</v>
      </c>
      <c r="D26" s="87">
        <v>0</v>
      </c>
    </row>
    <row r="27" spans="1:4" s="7" customFormat="1" ht="15" customHeight="1">
      <c r="A27" s="83" t="s">
        <v>71</v>
      </c>
      <c r="B27" s="83" t="s">
        <v>72</v>
      </c>
      <c r="C27" s="84">
        <v>3509.93578688</v>
      </c>
      <c r="D27" s="84">
        <v>6763.72710873</v>
      </c>
    </row>
    <row r="28" spans="1:4" s="7" customFormat="1" ht="15" customHeight="1">
      <c r="A28" s="83"/>
      <c r="B28" s="83" t="s">
        <v>73</v>
      </c>
      <c r="C28" s="84"/>
      <c r="D28" s="84"/>
    </row>
    <row r="29" spans="1:4" s="8" customFormat="1" ht="15" customHeight="1">
      <c r="A29" s="86" t="s">
        <v>74</v>
      </c>
      <c r="B29" s="86" t="s">
        <v>75</v>
      </c>
      <c r="C29" s="87">
        <v>5.06743869</v>
      </c>
      <c r="D29" s="87">
        <v>5.11705461</v>
      </c>
    </row>
    <row r="30" spans="1:4" s="8" customFormat="1" ht="15" customHeight="1">
      <c r="A30" s="85" t="s">
        <v>76</v>
      </c>
      <c r="B30" s="88" t="s">
        <v>77</v>
      </c>
      <c r="C30" s="87">
        <v>1.93455008</v>
      </c>
      <c r="D30" s="87">
        <v>2.62657748</v>
      </c>
    </row>
    <row r="31" spans="1:4" s="8" customFormat="1" ht="15" customHeight="1">
      <c r="A31" s="86" t="s">
        <v>78</v>
      </c>
      <c r="B31" s="88" t="s">
        <v>79</v>
      </c>
      <c r="C31" s="87">
        <v>0</v>
      </c>
      <c r="D31" s="87">
        <v>0</v>
      </c>
    </row>
    <row r="32" spans="1:4" s="8" customFormat="1" ht="15" customHeight="1">
      <c r="A32" s="86" t="s">
        <v>80</v>
      </c>
      <c r="B32" s="88" t="s">
        <v>81</v>
      </c>
      <c r="C32" s="87">
        <v>0</v>
      </c>
      <c r="D32" s="87">
        <v>0</v>
      </c>
    </row>
    <row r="33" spans="1:4" ht="15" customHeight="1">
      <c r="A33" s="86" t="s">
        <v>82</v>
      </c>
      <c r="B33" s="88" t="s">
        <v>83</v>
      </c>
      <c r="C33" s="87">
        <v>0</v>
      </c>
      <c r="D33" s="87">
        <v>0</v>
      </c>
    </row>
    <row r="34" spans="1:4" ht="15" customHeight="1">
      <c r="A34" s="86" t="s">
        <v>84</v>
      </c>
      <c r="B34" s="86" t="s">
        <v>85</v>
      </c>
      <c r="C34" s="87">
        <v>0</v>
      </c>
      <c r="D34" s="87">
        <v>0</v>
      </c>
    </row>
    <row r="35" spans="1:4" ht="15" customHeight="1">
      <c r="A35" s="86" t="s">
        <v>86</v>
      </c>
      <c r="B35" s="86" t="s">
        <v>87</v>
      </c>
      <c r="C35" s="87">
        <v>0</v>
      </c>
      <c r="D35" s="87">
        <v>0</v>
      </c>
    </row>
    <row r="36" spans="1:4" ht="15" customHeight="1">
      <c r="A36" s="86" t="s">
        <v>88</v>
      </c>
      <c r="B36" s="86" t="s">
        <v>89</v>
      </c>
      <c r="C36" s="87">
        <v>0</v>
      </c>
      <c r="D36" s="87">
        <v>0</v>
      </c>
    </row>
    <row r="37" spans="1:4" ht="15" customHeight="1">
      <c r="A37" s="86" t="s">
        <v>90</v>
      </c>
      <c r="B37" s="86" t="s">
        <v>232</v>
      </c>
      <c r="C37" s="87">
        <v>161.90574218</v>
      </c>
      <c r="D37" s="87">
        <v>204.82597683</v>
      </c>
    </row>
    <row r="38" spans="1:4" ht="15" customHeight="1">
      <c r="A38" s="86" t="s">
        <v>92</v>
      </c>
      <c r="B38" s="88" t="s">
        <v>93</v>
      </c>
      <c r="C38" s="87">
        <v>3.19550698</v>
      </c>
      <c r="D38" s="87">
        <v>4.21268376</v>
      </c>
    </row>
    <row r="39" spans="1:4" ht="15" customHeight="1">
      <c r="A39" s="86" t="s">
        <v>94</v>
      </c>
      <c r="B39" s="89" t="s">
        <v>95</v>
      </c>
      <c r="C39" s="87">
        <v>6.5727761</v>
      </c>
      <c r="D39" s="87">
        <v>4.70994825</v>
      </c>
    </row>
    <row r="40" spans="1:4" ht="15" customHeight="1">
      <c r="A40" s="86" t="s">
        <v>96</v>
      </c>
      <c r="B40" s="86" t="s">
        <v>97</v>
      </c>
      <c r="C40" s="87">
        <v>1.19425157</v>
      </c>
      <c r="D40" s="87">
        <v>0.00121828</v>
      </c>
    </row>
    <row r="41" spans="1:4" ht="15" customHeight="1">
      <c r="A41" s="86" t="s">
        <v>98</v>
      </c>
      <c r="B41" s="86" t="s">
        <v>99</v>
      </c>
      <c r="C41" s="87">
        <v>113.56063731</v>
      </c>
      <c r="D41" s="87">
        <v>171.88101179</v>
      </c>
    </row>
    <row r="42" spans="1:4" ht="15" customHeight="1">
      <c r="A42" s="86" t="s">
        <v>100</v>
      </c>
      <c r="B42" s="86" t="s">
        <v>101</v>
      </c>
      <c r="C42" s="87">
        <v>2.60424681</v>
      </c>
      <c r="D42" s="87">
        <v>1.50233581</v>
      </c>
    </row>
    <row r="43" spans="1:4" ht="15" customHeight="1">
      <c r="A43" s="86" t="s">
        <v>102</v>
      </c>
      <c r="B43" s="86" t="s">
        <v>103</v>
      </c>
      <c r="C43" s="87">
        <v>7843.4251277</v>
      </c>
      <c r="D43" s="87">
        <v>6239.35566703</v>
      </c>
    </row>
    <row r="44" spans="1:4" ht="15" customHeight="1">
      <c r="A44" s="86" t="s">
        <v>104</v>
      </c>
      <c r="B44" s="86" t="s">
        <v>105</v>
      </c>
      <c r="C44" s="87">
        <v>124.34990213</v>
      </c>
      <c r="D44" s="87">
        <v>94.39638537</v>
      </c>
    </row>
    <row r="45" spans="1:4" ht="15" customHeight="1">
      <c r="A45" s="86" t="s">
        <v>106</v>
      </c>
      <c r="B45" s="86" t="s">
        <v>107</v>
      </c>
      <c r="C45" s="87">
        <v>1301.48842794</v>
      </c>
      <c r="D45" s="87">
        <v>1407.63269374</v>
      </c>
    </row>
    <row r="46" spans="1:4" ht="15" customHeight="1">
      <c r="A46" s="86" t="s">
        <v>108</v>
      </c>
      <c r="B46" s="88" t="s">
        <v>109</v>
      </c>
      <c r="C46" s="87">
        <v>0.12845055</v>
      </c>
      <c r="D46" s="87">
        <v>0.1507479</v>
      </c>
    </row>
    <row r="47" spans="1:4" ht="15" customHeight="1">
      <c r="A47" s="86" t="s">
        <v>110</v>
      </c>
      <c r="B47" s="88" t="s">
        <v>111</v>
      </c>
      <c r="C47" s="87">
        <v>1262.08526199</v>
      </c>
      <c r="D47" s="87">
        <v>1398.82193164</v>
      </c>
    </row>
    <row r="48" spans="1:4" ht="15" customHeight="1">
      <c r="A48" s="86" t="s">
        <v>112</v>
      </c>
      <c r="B48" s="86" t="s">
        <v>113</v>
      </c>
      <c r="C48" s="87">
        <v>0.82399132</v>
      </c>
      <c r="D48" s="87">
        <v>1.3182806</v>
      </c>
    </row>
    <row r="49" spans="1:4" ht="15" customHeight="1">
      <c r="A49" s="86" t="s">
        <v>114</v>
      </c>
      <c r="B49" s="86" t="s">
        <v>115</v>
      </c>
      <c r="C49" s="87">
        <v>292.21380112</v>
      </c>
      <c r="D49" s="87">
        <v>345.87369294</v>
      </c>
    </row>
    <row r="50" spans="1:4" ht="15" customHeight="1">
      <c r="A50" s="86" t="s">
        <v>116</v>
      </c>
      <c r="B50" s="88" t="s">
        <v>117</v>
      </c>
      <c r="C50" s="87">
        <v>256.66207242</v>
      </c>
      <c r="D50" s="87">
        <v>310.35033696</v>
      </c>
    </row>
    <row r="51" spans="1:4" ht="15" customHeight="1">
      <c r="A51" s="86" t="s">
        <v>118</v>
      </c>
      <c r="B51" s="88" t="s">
        <v>119</v>
      </c>
      <c r="C51" s="87">
        <v>35.5182287</v>
      </c>
      <c r="D51" s="87">
        <v>35.48985598</v>
      </c>
    </row>
    <row r="52" spans="1:4" ht="15" customHeight="1">
      <c r="A52" s="86" t="s">
        <v>120</v>
      </c>
      <c r="B52" s="88" t="s">
        <v>121</v>
      </c>
      <c r="C52" s="87">
        <v>0</v>
      </c>
      <c r="D52" s="87">
        <v>0</v>
      </c>
    </row>
    <row r="53" spans="1:4" ht="15" customHeight="1">
      <c r="A53" s="86" t="s">
        <v>122</v>
      </c>
      <c r="B53" s="88" t="s">
        <v>123</v>
      </c>
      <c r="C53" s="87">
        <v>0</v>
      </c>
      <c r="D53" s="87">
        <v>0</v>
      </c>
    </row>
    <row r="54" spans="1:4" ht="15" customHeight="1">
      <c r="A54" s="86" t="s">
        <v>124</v>
      </c>
      <c r="B54" s="86" t="s">
        <v>125</v>
      </c>
      <c r="C54" s="87">
        <v>27.16060932</v>
      </c>
      <c r="D54" s="87">
        <v>1.7411541</v>
      </c>
    </row>
    <row r="55" spans="1:4" s="7" customFormat="1" ht="15" customHeight="1">
      <c r="A55" s="83" t="s">
        <v>126</v>
      </c>
      <c r="B55" s="83" t="s">
        <v>127</v>
      </c>
      <c r="C55" s="84">
        <v>9882.3068076</v>
      </c>
      <c r="D55" s="84">
        <v>8482.50706834</v>
      </c>
    </row>
    <row r="56" spans="1:4" s="7" customFormat="1" ht="15" customHeight="1">
      <c r="A56" s="83" t="s">
        <v>128</v>
      </c>
      <c r="B56" s="83" t="s">
        <v>129</v>
      </c>
      <c r="C56" s="84">
        <v>0</v>
      </c>
      <c r="D56" s="84">
        <v>0</v>
      </c>
    </row>
    <row r="57" spans="1:5" s="7" customFormat="1" ht="15" customHeight="1">
      <c r="A57" s="83" t="s">
        <v>130</v>
      </c>
      <c r="B57" s="83" t="s">
        <v>131</v>
      </c>
      <c r="C57" s="84">
        <v>13392.24259448</v>
      </c>
      <c r="D57" s="84">
        <v>15246.23417707</v>
      </c>
      <c r="E57" s="11"/>
    </row>
    <row r="58" spans="1:4" s="7" customFormat="1" ht="15" customHeight="1">
      <c r="A58" s="83"/>
      <c r="B58" s="83" t="s">
        <v>132</v>
      </c>
      <c r="C58" s="84"/>
      <c r="D58" s="84"/>
    </row>
    <row r="59" spans="1:4" ht="15" customHeight="1">
      <c r="A59" s="86" t="s">
        <v>133</v>
      </c>
      <c r="B59" s="86" t="s">
        <v>134</v>
      </c>
      <c r="C59" s="87">
        <v>825.11856485</v>
      </c>
      <c r="D59" s="87">
        <v>827.43918265</v>
      </c>
    </row>
    <row r="60" spans="1:4" ht="15" customHeight="1">
      <c r="A60" s="86" t="s">
        <v>135</v>
      </c>
      <c r="B60" s="86" t="s">
        <v>136</v>
      </c>
      <c r="C60" s="87">
        <v>0</v>
      </c>
      <c r="D60" s="87">
        <v>0</v>
      </c>
    </row>
    <row r="61" spans="1:4" ht="15" customHeight="1">
      <c r="A61" s="86" t="s">
        <v>137</v>
      </c>
      <c r="B61" s="86" t="s">
        <v>138</v>
      </c>
      <c r="C61" s="87">
        <v>298.48040815</v>
      </c>
      <c r="D61" s="87">
        <v>310.14278677</v>
      </c>
    </row>
    <row r="62" spans="1:4" ht="15" customHeight="1">
      <c r="A62" s="86" t="s">
        <v>139</v>
      </c>
      <c r="B62" s="86" t="s">
        <v>140</v>
      </c>
      <c r="C62" s="87">
        <v>258.07816479</v>
      </c>
      <c r="D62" s="87">
        <v>291.01995263</v>
      </c>
    </row>
    <row r="63" spans="1:4" ht="15" customHeight="1">
      <c r="A63" s="86" t="s">
        <v>141</v>
      </c>
      <c r="B63" s="88" t="s">
        <v>142</v>
      </c>
      <c r="C63" s="87">
        <v>116.07676479</v>
      </c>
      <c r="D63" s="87">
        <v>136.96254999</v>
      </c>
    </row>
    <row r="64" spans="1:4" ht="15" customHeight="1">
      <c r="A64" s="86" t="s">
        <v>143</v>
      </c>
      <c r="B64" s="86" t="s">
        <v>144</v>
      </c>
      <c r="C64" s="87">
        <v>0</v>
      </c>
      <c r="D64" s="87">
        <v>0</v>
      </c>
    </row>
    <row r="65" spans="1:4" ht="15" customHeight="1">
      <c r="A65" s="86" t="s">
        <v>145</v>
      </c>
      <c r="B65" s="86" t="s">
        <v>146</v>
      </c>
      <c r="C65" s="87">
        <v>92.45439313</v>
      </c>
      <c r="D65" s="87">
        <v>97.297792</v>
      </c>
    </row>
    <row r="66" spans="1:4" ht="15" customHeight="1">
      <c r="A66" s="86" t="s">
        <v>147</v>
      </c>
      <c r="B66" s="86" t="s">
        <v>148</v>
      </c>
      <c r="C66" s="87">
        <v>986.29506663</v>
      </c>
      <c r="D66" s="87">
        <v>1110.9140182</v>
      </c>
    </row>
    <row r="67" spans="1:5" ht="15" customHeight="1">
      <c r="A67" s="86" t="s">
        <v>149</v>
      </c>
      <c r="B67" s="86" t="s">
        <v>150</v>
      </c>
      <c r="C67" s="87">
        <v>0</v>
      </c>
      <c r="D67" s="87">
        <v>0</v>
      </c>
      <c r="E67" s="12"/>
    </row>
    <row r="68" spans="1:4" ht="15" customHeight="1">
      <c r="A68" s="86" t="s">
        <v>151</v>
      </c>
      <c r="B68" s="86" t="s">
        <v>152</v>
      </c>
      <c r="C68" s="87">
        <v>0</v>
      </c>
      <c r="D68" s="87">
        <v>0</v>
      </c>
    </row>
    <row r="69" spans="1:4" ht="15" customHeight="1">
      <c r="A69" s="86" t="s">
        <v>153</v>
      </c>
      <c r="B69" s="86" t="s">
        <v>154</v>
      </c>
      <c r="C69" s="87">
        <v>0.21146673</v>
      </c>
      <c r="D69" s="87">
        <v>1.79899873</v>
      </c>
    </row>
    <row r="70" spans="1:5" s="7" customFormat="1" ht="15" customHeight="1">
      <c r="A70" s="83" t="s">
        <v>155</v>
      </c>
      <c r="B70" s="83" t="s">
        <v>72</v>
      </c>
      <c r="C70" s="84">
        <v>2460.63806428</v>
      </c>
      <c r="D70" s="84">
        <v>2638.61273098</v>
      </c>
      <c r="E70" s="11"/>
    </row>
    <row r="71" spans="1:4" s="7" customFormat="1" ht="15" customHeight="1">
      <c r="A71" s="83"/>
      <c r="B71" s="83" t="s">
        <v>156</v>
      </c>
      <c r="C71" s="84"/>
      <c r="D71" s="84"/>
    </row>
    <row r="72" spans="1:4" s="8" customFormat="1" ht="15" customHeight="1">
      <c r="A72" s="86" t="s">
        <v>157</v>
      </c>
      <c r="B72" s="86" t="s">
        <v>158</v>
      </c>
      <c r="C72" s="87">
        <v>10.15918395</v>
      </c>
      <c r="D72" s="87">
        <v>9.83493871</v>
      </c>
    </row>
    <row r="73" spans="1:4" s="8" customFormat="1" ht="15" customHeight="1">
      <c r="A73" s="86" t="s">
        <v>159</v>
      </c>
      <c r="B73" s="86" t="s">
        <v>160</v>
      </c>
      <c r="C73" s="87">
        <v>0</v>
      </c>
      <c r="D73" s="87">
        <v>0</v>
      </c>
    </row>
    <row r="74" spans="1:4" s="8" customFormat="1" ht="15" customHeight="1">
      <c r="A74" s="85" t="s">
        <v>161</v>
      </c>
      <c r="B74" s="86" t="s">
        <v>162</v>
      </c>
      <c r="C74" s="87">
        <v>0</v>
      </c>
      <c r="D74" s="87">
        <v>0</v>
      </c>
    </row>
    <row r="75" spans="1:4" s="8" customFormat="1" ht="15" customHeight="1">
      <c r="A75" s="86" t="s">
        <v>163</v>
      </c>
      <c r="B75" s="86" t="s">
        <v>164</v>
      </c>
      <c r="C75" s="87">
        <v>6.03468242</v>
      </c>
      <c r="D75" s="87">
        <v>6.27018909</v>
      </c>
    </row>
    <row r="76" spans="1:4" s="8" customFormat="1" ht="15" customHeight="1">
      <c r="A76" s="86" t="s">
        <v>165</v>
      </c>
      <c r="B76" s="86" t="s">
        <v>166</v>
      </c>
      <c r="C76" s="87">
        <v>35.2562544</v>
      </c>
      <c r="D76" s="87">
        <v>33.1552544</v>
      </c>
    </row>
    <row r="77" spans="1:4" s="8" customFormat="1" ht="15" customHeight="1">
      <c r="A77" s="86" t="s">
        <v>167</v>
      </c>
      <c r="B77" s="88" t="s">
        <v>168</v>
      </c>
      <c r="C77" s="87">
        <v>1.9552544</v>
      </c>
      <c r="D77" s="87">
        <v>2.1052544</v>
      </c>
    </row>
    <row r="78" spans="1:4" s="8" customFormat="1" ht="15" customHeight="1">
      <c r="A78" s="86" t="s">
        <v>169</v>
      </c>
      <c r="B78" s="86" t="s">
        <v>170</v>
      </c>
      <c r="C78" s="87">
        <v>0</v>
      </c>
      <c r="D78" s="87">
        <v>0</v>
      </c>
    </row>
    <row r="79" spans="1:4" s="8" customFormat="1" ht="15" customHeight="1">
      <c r="A79" s="86" t="s">
        <v>171</v>
      </c>
      <c r="B79" s="88" t="s">
        <v>172</v>
      </c>
      <c r="C79" s="87">
        <v>0</v>
      </c>
      <c r="D79" s="87">
        <v>0</v>
      </c>
    </row>
    <row r="80" spans="1:5" s="8" customFormat="1" ht="15" customHeight="1">
      <c r="A80" s="85" t="s">
        <v>173</v>
      </c>
      <c r="B80" s="86" t="s">
        <v>174</v>
      </c>
      <c r="C80" s="87">
        <v>10269.38368308</v>
      </c>
      <c r="D80" s="87">
        <v>11875.97686833</v>
      </c>
      <c r="E80" s="13"/>
    </row>
    <row r="81" spans="1:4" s="8" customFormat="1" ht="15" customHeight="1">
      <c r="A81" s="86" t="s">
        <v>175</v>
      </c>
      <c r="B81" s="88" t="s">
        <v>176</v>
      </c>
      <c r="C81" s="87">
        <v>9947.66939675</v>
      </c>
      <c r="D81" s="87">
        <v>11510.21492436</v>
      </c>
    </row>
    <row r="82" spans="1:4" ht="15" customHeight="1">
      <c r="A82" s="86" t="s">
        <v>177</v>
      </c>
      <c r="B82" s="88" t="s">
        <v>178</v>
      </c>
      <c r="C82" s="87">
        <v>321.09578633</v>
      </c>
      <c r="D82" s="87">
        <v>365.00072397</v>
      </c>
    </row>
    <row r="83" spans="1:4" ht="15" customHeight="1">
      <c r="A83" s="86" t="s">
        <v>179</v>
      </c>
      <c r="B83" s="88" t="s">
        <v>180</v>
      </c>
      <c r="C83" s="87">
        <v>0</v>
      </c>
      <c r="D83" s="87">
        <v>0</v>
      </c>
    </row>
    <row r="84" spans="1:4" ht="15" customHeight="1">
      <c r="A84" s="86" t="s">
        <v>181</v>
      </c>
      <c r="B84" s="88" t="s">
        <v>182</v>
      </c>
      <c r="C84" s="87">
        <v>0</v>
      </c>
      <c r="D84" s="87">
        <v>0</v>
      </c>
    </row>
    <row r="85" spans="1:4" s="8" customFormat="1" ht="15" customHeight="1">
      <c r="A85" s="85" t="s">
        <v>183</v>
      </c>
      <c r="B85" s="86" t="s">
        <v>184</v>
      </c>
      <c r="C85" s="87">
        <v>0</v>
      </c>
      <c r="D85" s="87">
        <v>0</v>
      </c>
    </row>
    <row r="86" spans="1:4" ht="15" customHeight="1">
      <c r="A86" s="86" t="s">
        <v>185</v>
      </c>
      <c r="B86" s="86" t="s">
        <v>186</v>
      </c>
      <c r="C86" s="87">
        <v>0</v>
      </c>
      <c r="D86" s="87">
        <v>0</v>
      </c>
    </row>
    <row r="87" spans="1:4" ht="15" customHeight="1">
      <c r="A87" s="86" t="s">
        <v>187</v>
      </c>
      <c r="B87" s="86" t="s">
        <v>188</v>
      </c>
      <c r="C87" s="87">
        <v>0</v>
      </c>
      <c r="D87" s="87">
        <v>0</v>
      </c>
    </row>
    <row r="88" spans="1:4" s="7" customFormat="1" ht="15" customHeight="1">
      <c r="A88" s="83" t="s">
        <v>189</v>
      </c>
      <c r="B88" s="83" t="s">
        <v>127</v>
      </c>
      <c r="C88" s="84">
        <v>10320.83380385</v>
      </c>
      <c r="D88" s="84">
        <v>11925.23725053</v>
      </c>
    </row>
    <row r="89" spans="1:4" s="7" customFormat="1" ht="15" customHeight="1">
      <c r="A89" s="83"/>
      <c r="B89" s="83" t="s">
        <v>190</v>
      </c>
      <c r="C89" s="84"/>
      <c r="D89" s="84"/>
    </row>
    <row r="90" spans="1:4" ht="15" customHeight="1">
      <c r="A90" s="86" t="s">
        <v>191</v>
      </c>
      <c r="B90" s="86" t="s">
        <v>192</v>
      </c>
      <c r="C90" s="87">
        <v>0</v>
      </c>
      <c r="D90" s="87">
        <v>0</v>
      </c>
    </row>
    <row r="91" spans="1:4" ht="15" customHeight="1">
      <c r="A91" s="86" t="s">
        <v>193</v>
      </c>
      <c r="B91" s="86" t="s">
        <v>194</v>
      </c>
      <c r="C91" s="87">
        <v>0</v>
      </c>
      <c r="D91" s="87">
        <v>0</v>
      </c>
    </row>
    <row r="92" spans="1:4" ht="15" customHeight="1">
      <c r="A92" s="86"/>
      <c r="B92" s="86" t="s">
        <v>195</v>
      </c>
      <c r="C92" s="87"/>
      <c r="D92" s="87"/>
    </row>
    <row r="93" spans="1:4" ht="15" customHeight="1">
      <c r="A93" s="86" t="s">
        <v>196</v>
      </c>
      <c r="B93" s="88" t="s">
        <v>197</v>
      </c>
      <c r="C93" s="87">
        <v>9.16009229</v>
      </c>
      <c r="D93" s="87">
        <v>10.59839874</v>
      </c>
    </row>
    <row r="94" spans="1:4" ht="15" customHeight="1">
      <c r="A94" s="86" t="s">
        <v>198</v>
      </c>
      <c r="B94" s="88" t="s">
        <v>199</v>
      </c>
      <c r="C94" s="87">
        <v>134.64438467</v>
      </c>
      <c r="D94" s="87">
        <v>149.25230562</v>
      </c>
    </row>
    <row r="95" spans="1:4" ht="15" customHeight="1">
      <c r="A95" s="86" t="s">
        <v>200</v>
      </c>
      <c r="B95" s="88" t="s">
        <v>201</v>
      </c>
      <c r="C95" s="87">
        <v>41.2166833</v>
      </c>
      <c r="D95" s="87">
        <v>36.44298536</v>
      </c>
    </row>
    <row r="96" spans="1:4" s="8" customFormat="1" ht="15" customHeight="1">
      <c r="A96" s="86" t="s">
        <v>202</v>
      </c>
      <c r="B96" s="89" t="s">
        <v>95</v>
      </c>
      <c r="C96" s="87">
        <v>25.57719233</v>
      </c>
      <c r="D96" s="87">
        <v>31.57960337</v>
      </c>
    </row>
    <row r="97" spans="1:4" s="8" customFormat="1" ht="15" customHeight="1">
      <c r="A97" s="86" t="s">
        <v>203</v>
      </c>
      <c r="B97" s="88" t="s">
        <v>204</v>
      </c>
      <c r="C97" s="87">
        <v>0.11179675</v>
      </c>
      <c r="D97" s="87">
        <v>0.25328819</v>
      </c>
    </row>
    <row r="98" spans="1:4" s="8" customFormat="1" ht="15" customHeight="1">
      <c r="A98" s="86" t="s">
        <v>205</v>
      </c>
      <c r="B98" s="88" t="s">
        <v>206</v>
      </c>
      <c r="C98" s="87">
        <v>1.00506636</v>
      </c>
      <c r="D98" s="87">
        <v>1.3739679</v>
      </c>
    </row>
    <row r="99" spans="1:4" s="8" customFormat="1" ht="15" customHeight="1">
      <c r="A99" s="86" t="s">
        <v>207</v>
      </c>
      <c r="B99" s="86" t="s">
        <v>208</v>
      </c>
      <c r="C99" s="87">
        <v>72.144243</v>
      </c>
      <c r="D99" s="87">
        <v>78.3916594</v>
      </c>
    </row>
    <row r="100" spans="1:4" s="8" customFormat="1" ht="15" customHeight="1">
      <c r="A100" s="86" t="s">
        <v>209</v>
      </c>
      <c r="B100" s="86" t="s">
        <v>210</v>
      </c>
      <c r="C100" s="87">
        <v>0</v>
      </c>
      <c r="D100" s="87">
        <v>0</v>
      </c>
    </row>
    <row r="101" spans="1:4" s="8" customFormat="1" ht="15" customHeight="1">
      <c r="A101" s="86" t="s">
        <v>211</v>
      </c>
      <c r="B101" s="86" t="s">
        <v>212</v>
      </c>
      <c r="C101" s="87">
        <v>26.233</v>
      </c>
      <c r="D101" s="87">
        <v>30.32</v>
      </c>
    </row>
    <row r="102" spans="1:4" s="8" customFormat="1" ht="15" customHeight="1">
      <c r="A102" s="86" t="s">
        <v>213</v>
      </c>
      <c r="B102" s="86" t="s">
        <v>214</v>
      </c>
      <c r="C102" s="87">
        <v>231.8735577</v>
      </c>
      <c r="D102" s="87">
        <v>250.18291314</v>
      </c>
    </row>
    <row r="103" spans="1:4" s="8" customFormat="1" ht="15" customHeight="1">
      <c r="A103" s="86" t="s">
        <v>215</v>
      </c>
      <c r="B103" s="86" t="s">
        <v>216</v>
      </c>
      <c r="C103" s="87">
        <v>46.76170166</v>
      </c>
      <c r="D103" s="87">
        <v>50.82417759</v>
      </c>
    </row>
    <row r="104" spans="1:4" s="8" customFormat="1" ht="15" customHeight="1">
      <c r="A104" s="86" t="s">
        <v>217</v>
      </c>
      <c r="B104" s="86" t="s">
        <v>218</v>
      </c>
      <c r="C104" s="87">
        <v>0</v>
      </c>
      <c r="D104" s="87">
        <v>0</v>
      </c>
    </row>
    <row r="105" spans="1:4" s="8" customFormat="1" ht="15" customHeight="1">
      <c r="A105" s="86" t="s">
        <v>219</v>
      </c>
      <c r="B105" s="86" t="s">
        <v>220</v>
      </c>
      <c r="C105" s="87">
        <v>1.0145976</v>
      </c>
      <c r="D105" s="87">
        <v>1.12240317</v>
      </c>
    </row>
    <row r="106" spans="1:4" s="8" customFormat="1" ht="15" customHeight="1">
      <c r="A106" s="86" t="s">
        <v>221</v>
      </c>
      <c r="B106" s="86" t="s">
        <v>222</v>
      </c>
      <c r="C106" s="87">
        <v>46.60560302</v>
      </c>
      <c r="D106" s="87">
        <v>73.62209645</v>
      </c>
    </row>
    <row r="107" spans="1:4" s="7" customFormat="1" ht="15" customHeight="1">
      <c r="A107" s="83" t="s">
        <v>223</v>
      </c>
      <c r="B107" s="83" t="s">
        <v>224</v>
      </c>
      <c r="C107" s="84">
        <v>610.77072635</v>
      </c>
      <c r="D107" s="84">
        <v>682.38419556</v>
      </c>
    </row>
    <row r="108" spans="1:4" s="7" customFormat="1" ht="24.75" customHeight="1">
      <c r="A108" s="83" t="s">
        <v>225</v>
      </c>
      <c r="B108" s="83" t="s">
        <v>226</v>
      </c>
      <c r="C108" s="84">
        <v>0</v>
      </c>
      <c r="D108" s="84">
        <v>0</v>
      </c>
    </row>
    <row r="109" spans="1:4" s="7" customFormat="1" ht="15" customHeight="1">
      <c r="A109" s="83" t="s">
        <v>227</v>
      </c>
      <c r="B109" s="83" t="s">
        <v>228</v>
      </c>
      <c r="C109" s="84">
        <v>0</v>
      </c>
      <c r="D109" s="84">
        <v>0</v>
      </c>
    </row>
    <row r="110" spans="1:5" s="7" customFormat="1" ht="15" customHeight="1">
      <c r="A110" s="83" t="s">
        <v>229</v>
      </c>
      <c r="B110" s="83" t="s">
        <v>131</v>
      </c>
      <c r="C110" s="84">
        <v>13392.24259448</v>
      </c>
      <c r="D110" s="84">
        <v>15246.23417707</v>
      </c>
      <c r="E110" s="11"/>
    </row>
    <row r="111" spans="3:4" ht="12.75">
      <c r="C111" s="14"/>
      <c r="D111" s="14"/>
    </row>
    <row r="112" spans="1:4" s="101" customFormat="1" ht="15" customHeight="1">
      <c r="A112" s="128" t="s">
        <v>702</v>
      </c>
      <c r="B112" s="128"/>
      <c r="C112" s="128"/>
      <c r="D112" s="128"/>
    </row>
  </sheetData>
  <sheetProtection/>
  <mergeCells count="2">
    <mergeCell ref="A1:D1"/>
    <mergeCell ref="A112:D112"/>
  </mergeCells>
  <printOptions/>
  <pageMargins left="0.75" right="0.75" top="1" bottom="1" header="0.5" footer="0.5"/>
  <pageSetup orientation="portrait" paperSize="9" scale="80" r:id="rId1"/>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I112"/>
  <sheetViews>
    <sheetView showGridLines="0"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A1" sqref="A1:IV1"/>
    </sheetView>
  </sheetViews>
  <sheetFormatPr defaultColWidth="9.00390625" defaultRowHeight="12.75"/>
  <cols>
    <col min="1" max="1" width="10.125" style="0" customWidth="1"/>
    <col min="2" max="2" width="55.25390625" style="0" customWidth="1"/>
    <col min="3" max="3" width="15.875" style="15" customWidth="1"/>
    <col min="4" max="4" width="15.25390625" style="15" customWidth="1"/>
    <col min="5" max="5" width="11.75390625" style="0" bestFit="1" customWidth="1"/>
  </cols>
  <sheetData>
    <row r="1" spans="1:4" ht="18">
      <c r="A1" s="126" t="s">
        <v>696</v>
      </c>
      <c r="B1" s="126"/>
      <c r="C1" s="126"/>
      <c r="D1" s="126"/>
    </row>
    <row r="2" spans="1:4" ht="14.25" customHeight="1">
      <c r="A2" s="77"/>
      <c r="B2" s="77"/>
      <c r="C2" s="77"/>
      <c r="D2" s="36" t="s">
        <v>1</v>
      </c>
    </row>
    <row r="3" spans="1:7" s="6" customFormat="1" ht="36" customHeight="1">
      <c r="A3" s="78" t="s">
        <v>25</v>
      </c>
      <c r="B3" s="79" t="s">
        <v>26</v>
      </c>
      <c r="C3" s="79" t="s">
        <v>27</v>
      </c>
      <c r="D3" s="80" t="s">
        <v>28</v>
      </c>
      <c r="F3" s="16"/>
      <c r="G3" s="16"/>
    </row>
    <row r="4" spans="1:7" s="6" customFormat="1" ht="12.75">
      <c r="A4" s="81">
        <v>1</v>
      </c>
      <c r="B4" s="81">
        <v>2</v>
      </c>
      <c r="C4" s="81">
        <v>3</v>
      </c>
      <c r="D4" s="81">
        <v>4</v>
      </c>
      <c r="F4" s="16"/>
      <c r="G4" s="16"/>
    </row>
    <row r="5" spans="1:7" s="7" customFormat="1" ht="15" customHeight="1">
      <c r="A5" s="82"/>
      <c r="B5" s="83" t="s">
        <v>29</v>
      </c>
      <c r="C5" s="84"/>
      <c r="D5" s="84"/>
      <c r="F5" s="17"/>
      <c r="G5" s="17"/>
    </row>
    <row r="6" spans="1:7" s="8" customFormat="1" ht="15" customHeight="1">
      <c r="A6" s="85" t="s">
        <v>30</v>
      </c>
      <c r="B6" s="86" t="s">
        <v>31</v>
      </c>
      <c r="C6" s="87">
        <v>310.8061402800001</v>
      </c>
      <c r="D6" s="87">
        <v>468.9381875800002</v>
      </c>
      <c r="E6" s="13"/>
      <c r="F6" s="13"/>
      <c r="G6" s="18"/>
    </row>
    <row r="7" spans="1:7" ht="15" customHeight="1">
      <c r="A7" s="86" t="s">
        <v>32</v>
      </c>
      <c r="B7" s="88" t="s">
        <v>33</v>
      </c>
      <c r="C7" s="87">
        <v>566.9467399000002</v>
      </c>
      <c r="D7" s="87">
        <v>757.1522014000002</v>
      </c>
      <c r="F7" s="9"/>
      <c r="G7" s="9"/>
    </row>
    <row r="8" spans="1:7" ht="15" customHeight="1">
      <c r="A8" s="86" t="s">
        <v>34</v>
      </c>
      <c r="B8" s="88" t="s">
        <v>35</v>
      </c>
      <c r="C8" s="87">
        <v>256.1405996200002</v>
      </c>
      <c r="D8" s="87">
        <v>288.21401382</v>
      </c>
      <c r="F8" s="9"/>
      <c r="G8" s="9"/>
    </row>
    <row r="9" spans="1:7" ht="15" customHeight="1">
      <c r="A9" s="86" t="s">
        <v>36</v>
      </c>
      <c r="B9" s="86" t="s">
        <v>37</v>
      </c>
      <c r="C9" s="87">
        <v>87.72185684000002</v>
      </c>
      <c r="D9" s="87">
        <v>107.17184109</v>
      </c>
      <c r="F9" s="9"/>
      <c r="G9" s="9"/>
    </row>
    <row r="10" spans="1:7" ht="15" customHeight="1">
      <c r="A10" s="86" t="s">
        <v>38</v>
      </c>
      <c r="B10" s="86" t="s">
        <v>39</v>
      </c>
      <c r="C10" s="87">
        <v>3238.567136389997</v>
      </c>
      <c r="D10" s="87">
        <v>3865.480752849998</v>
      </c>
      <c r="E10" s="12"/>
      <c r="F10" s="12"/>
      <c r="G10" s="9"/>
    </row>
    <row r="11" spans="1:7" s="8" customFormat="1" ht="15" customHeight="1">
      <c r="A11" s="85" t="s">
        <v>40</v>
      </c>
      <c r="B11" s="88" t="s">
        <v>33</v>
      </c>
      <c r="C11" s="87">
        <v>5776.46018714</v>
      </c>
      <c r="D11" s="87">
        <v>6369.375926509996</v>
      </c>
      <c r="F11" s="18"/>
      <c r="G11" s="18"/>
    </row>
    <row r="12" spans="1:7" s="8" customFormat="1" ht="15" customHeight="1">
      <c r="A12" s="86" t="s">
        <v>41</v>
      </c>
      <c r="B12" s="88" t="s">
        <v>42</v>
      </c>
      <c r="C12" s="87">
        <v>2537.893050750003</v>
      </c>
      <c r="D12" s="87">
        <v>2503.895173659998</v>
      </c>
      <c r="F12" s="18"/>
      <c r="G12" s="18"/>
    </row>
    <row r="13" spans="1:7" s="8" customFormat="1" ht="15" customHeight="1">
      <c r="A13" s="86" t="s">
        <v>43</v>
      </c>
      <c r="B13" s="86" t="s">
        <v>44</v>
      </c>
      <c r="C13" s="87">
        <v>707.1060585200001</v>
      </c>
      <c r="D13" s="87">
        <v>862.62390925</v>
      </c>
      <c r="E13" s="13"/>
      <c r="F13" s="13"/>
      <c r="G13" s="18"/>
    </row>
    <row r="14" spans="1:7" s="8" customFormat="1" ht="15" customHeight="1">
      <c r="A14" s="86" t="s">
        <v>45</v>
      </c>
      <c r="B14" s="88" t="s">
        <v>46</v>
      </c>
      <c r="C14" s="87">
        <v>762.9692188500001</v>
      </c>
      <c r="D14" s="87">
        <v>930.5130503999999</v>
      </c>
      <c r="F14" s="18"/>
      <c r="G14" s="18"/>
    </row>
    <row r="15" spans="1:7" s="8" customFormat="1" ht="15" customHeight="1">
      <c r="A15" s="86" t="s">
        <v>47</v>
      </c>
      <c r="B15" s="88" t="s">
        <v>48</v>
      </c>
      <c r="C15" s="87">
        <v>55.86316033000001</v>
      </c>
      <c r="D15" s="87">
        <v>67.88914115</v>
      </c>
      <c r="F15" s="18"/>
      <c r="G15" s="18"/>
    </row>
    <row r="16" spans="1:7" s="8" customFormat="1" ht="15" customHeight="1">
      <c r="A16" s="86" t="s">
        <v>49</v>
      </c>
      <c r="B16" s="86" t="s">
        <v>50</v>
      </c>
      <c r="C16" s="87">
        <v>0</v>
      </c>
      <c r="D16" s="87">
        <v>0</v>
      </c>
      <c r="F16" s="18"/>
      <c r="G16" s="18"/>
    </row>
    <row r="17" spans="1:7" s="8" customFormat="1" ht="15" customHeight="1">
      <c r="A17" s="86" t="s">
        <v>51</v>
      </c>
      <c r="B17" s="88" t="s">
        <v>52</v>
      </c>
      <c r="C17" s="87">
        <v>0</v>
      </c>
      <c r="D17" s="87">
        <v>0</v>
      </c>
      <c r="F17" s="18"/>
      <c r="G17" s="18"/>
    </row>
    <row r="18" spans="1:7" s="8" customFormat="1" ht="15" customHeight="1">
      <c r="A18" s="86" t="s">
        <v>53</v>
      </c>
      <c r="B18" s="88" t="s">
        <v>54</v>
      </c>
      <c r="C18" s="87">
        <v>0</v>
      </c>
      <c r="D18" s="87">
        <v>0</v>
      </c>
      <c r="F18" s="18"/>
      <c r="G18" s="18"/>
    </row>
    <row r="19" spans="1:7" s="8" customFormat="1" ht="24.75" customHeight="1">
      <c r="A19" s="86" t="s">
        <v>55</v>
      </c>
      <c r="B19" s="86" t="s">
        <v>230</v>
      </c>
      <c r="C19" s="87">
        <v>2065.47480854</v>
      </c>
      <c r="D19" s="87">
        <v>1803.5986512</v>
      </c>
      <c r="F19" s="18"/>
      <c r="G19" s="18"/>
    </row>
    <row r="20" spans="1:7" s="8" customFormat="1" ht="15" customHeight="1">
      <c r="A20" s="86" t="s">
        <v>57</v>
      </c>
      <c r="B20" s="86" t="s">
        <v>231</v>
      </c>
      <c r="C20" s="87">
        <v>5155.63601551</v>
      </c>
      <c r="D20" s="87">
        <v>5649.36924827</v>
      </c>
      <c r="F20" s="18"/>
      <c r="G20" s="18"/>
    </row>
    <row r="21" spans="1:7" s="8" customFormat="1" ht="15" customHeight="1">
      <c r="A21" s="86" t="s">
        <v>59</v>
      </c>
      <c r="B21" s="86" t="s">
        <v>60</v>
      </c>
      <c r="C21" s="87">
        <v>174.93707924</v>
      </c>
      <c r="D21" s="87">
        <v>164.25471277999998</v>
      </c>
      <c r="F21" s="18"/>
      <c r="G21" s="18"/>
    </row>
    <row r="22" spans="1:7" s="8" customFormat="1" ht="15" customHeight="1">
      <c r="A22" s="86" t="s">
        <v>61</v>
      </c>
      <c r="B22" s="86" t="s">
        <v>62</v>
      </c>
      <c r="C22" s="87">
        <v>126.95266953</v>
      </c>
      <c r="D22" s="87">
        <v>130.59249593</v>
      </c>
      <c r="F22" s="18"/>
      <c r="G22" s="18"/>
    </row>
    <row r="23" spans="1:7" s="8" customFormat="1" ht="15" customHeight="1">
      <c r="A23" s="86" t="s">
        <v>63</v>
      </c>
      <c r="B23" s="86" t="s">
        <v>64</v>
      </c>
      <c r="C23" s="87">
        <v>0</v>
      </c>
      <c r="D23" s="87">
        <v>0</v>
      </c>
      <c r="F23" s="18"/>
      <c r="G23" s="18"/>
    </row>
    <row r="24" spans="1:7" s="8" customFormat="1" ht="15" customHeight="1">
      <c r="A24" s="86" t="s">
        <v>65</v>
      </c>
      <c r="B24" s="86" t="s">
        <v>66</v>
      </c>
      <c r="C24" s="87">
        <v>2000.38418482</v>
      </c>
      <c r="D24" s="87">
        <v>2087.46038649</v>
      </c>
      <c r="F24" s="18"/>
      <c r="G24" s="18"/>
    </row>
    <row r="25" spans="1:7" s="8" customFormat="1" ht="15" customHeight="1">
      <c r="A25" s="86" t="s">
        <v>67</v>
      </c>
      <c r="B25" s="86" t="s">
        <v>68</v>
      </c>
      <c r="C25" s="87">
        <v>3020.15138289</v>
      </c>
      <c r="D25" s="87">
        <v>3320.38263741</v>
      </c>
      <c r="F25" s="18"/>
      <c r="G25" s="18"/>
    </row>
    <row r="26" spans="1:7" s="8" customFormat="1" ht="15" customHeight="1">
      <c r="A26" s="86" t="s">
        <v>69</v>
      </c>
      <c r="B26" s="86" t="s">
        <v>70</v>
      </c>
      <c r="C26" s="87">
        <v>148.51774984</v>
      </c>
      <c r="D26" s="87">
        <v>257.44519207</v>
      </c>
      <c r="F26" s="18"/>
      <c r="G26" s="18"/>
    </row>
    <row r="27" spans="1:7" s="7" customFormat="1" ht="15" customHeight="1">
      <c r="A27" s="83" t="s">
        <v>71</v>
      </c>
      <c r="B27" s="83" t="s">
        <v>72</v>
      </c>
      <c r="C27" s="84">
        <v>17036.25504278</v>
      </c>
      <c r="D27" s="84">
        <v>18717.31801492</v>
      </c>
      <c r="F27" s="17"/>
      <c r="G27" s="17"/>
    </row>
    <row r="28" spans="1:7" s="7" customFormat="1" ht="15" customHeight="1">
      <c r="A28" s="83"/>
      <c r="B28" s="83" t="s">
        <v>73</v>
      </c>
      <c r="C28" s="84"/>
      <c r="D28" s="84"/>
      <c r="F28" s="17"/>
      <c r="G28" s="17"/>
    </row>
    <row r="29" spans="1:7" s="8" customFormat="1" ht="15" customHeight="1">
      <c r="A29" s="86" t="s">
        <v>74</v>
      </c>
      <c r="B29" s="86" t="s">
        <v>75</v>
      </c>
      <c r="C29" s="87">
        <v>79.7883248</v>
      </c>
      <c r="D29" s="87">
        <v>80.13011165</v>
      </c>
      <c r="F29" s="18"/>
      <c r="G29" s="18"/>
    </row>
    <row r="30" spans="1:7" s="8" customFormat="1" ht="15" customHeight="1">
      <c r="A30" s="85" t="s">
        <v>76</v>
      </c>
      <c r="B30" s="88" t="s">
        <v>77</v>
      </c>
      <c r="C30" s="87">
        <v>27.48652575</v>
      </c>
      <c r="D30" s="87">
        <v>25.962744530000002</v>
      </c>
      <c r="F30" s="18"/>
      <c r="G30" s="18"/>
    </row>
    <row r="31" spans="1:7" s="8" customFormat="1" ht="15" customHeight="1">
      <c r="A31" s="86" t="s">
        <v>78</v>
      </c>
      <c r="B31" s="88" t="s">
        <v>79</v>
      </c>
      <c r="C31" s="87">
        <v>5.645</v>
      </c>
      <c r="D31" s="87">
        <v>5.717</v>
      </c>
      <c r="F31" s="18"/>
      <c r="G31" s="18"/>
    </row>
    <row r="32" spans="1:4" s="8" customFormat="1" ht="15" customHeight="1">
      <c r="A32" s="86" t="s">
        <v>80</v>
      </c>
      <c r="B32" s="88" t="s">
        <v>81</v>
      </c>
      <c r="C32" s="87">
        <v>0</v>
      </c>
      <c r="D32" s="87">
        <v>0</v>
      </c>
    </row>
    <row r="33" spans="1:4" ht="15" customHeight="1">
      <c r="A33" s="86" t="s">
        <v>82</v>
      </c>
      <c r="B33" s="88" t="s">
        <v>83</v>
      </c>
      <c r="C33" s="87">
        <v>31.30651837</v>
      </c>
      <c r="D33" s="87">
        <v>30.25620527</v>
      </c>
    </row>
    <row r="34" spans="1:4" ht="15" customHeight="1">
      <c r="A34" s="86" t="s">
        <v>84</v>
      </c>
      <c r="B34" s="86" t="s">
        <v>85</v>
      </c>
      <c r="C34" s="87">
        <v>0</v>
      </c>
      <c r="D34" s="87">
        <v>0</v>
      </c>
    </row>
    <row r="35" spans="1:4" ht="15" customHeight="1">
      <c r="A35" s="86" t="s">
        <v>86</v>
      </c>
      <c r="B35" s="86" t="s">
        <v>87</v>
      </c>
      <c r="C35" s="87">
        <v>0.26851441</v>
      </c>
      <c r="D35" s="87">
        <v>3.17000871</v>
      </c>
    </row>
    <row r="36" spans="1:4" ht="15" customHeight="1">
      <c r="A36" s="86" t="s">
        <v>88</v>
      </c>
      <c r="B36" s="86" t="s">
        <v>89</v>
      </c>
      <c r="C36" s="87">
        <v>125.785</v>
      </c>
      <c r="D36" s="87">
        <v>101.35</v>
      </c>
    </row>
    <row r="37" spans="1:4" ht="15" customHeight="1">
      <c r="A37" s="86" t="s">
        <v>90</v>
      </c>
      <c r="B37" s="86" t="s">
        <v>232</v>
      </c>
      <c r="C37" s="87">
        <v>4515.02338411</v>
      </c>
      <c r="D37" s="87">
        <v>4374.56409371</v>
      </c>
    </row>
    <row r="38" spans="1:4" ht="15" customHeight="1">
      <c r="A38" s="86" t="s">
        <v>92</v>
      </c>
      <c r="B38" s="88" t="s">
        <v>93</v>
      </c>
      <c r="C38" s="87">
        <v>285.79606099</v>
      </c>
      <c r="D38" s="87">
        <v>311.49844791</v>
      </c>
    </row>
    <row r="39" spans="1:4" ht="15" customHeight="1">
      <c r="A39" s="86" t="s">
        <v>94</v>
      </c>
      <c r="B39" s="89" t="s">
        <v>95</v>
      </c>
      <c r="C39" s="87">
        <v>21.51165397</v>
      </c>
      <c r="D39" s="87">
        <v>24.09666055</v>
      </c>
    </row>
    <row r="40" spans="1:4" ht="15" customHeight="1">
      <c r="A40" s="86" t="s">
        <v>96</v>
      </c>
      <c r="B40" s="86" t="s">
        <v>97</v>
      </c>
      <c r="C40" s="87">
        <v>9.38291781</v>
      </c>
      <c r="D40" s="87">
        <v>8.72705481</v>
      </c>
    </row>
    <row r="41" spans="1:4" ht="15" customHeight="1">
      <c r="A41" s="86" t="s">
        <v>98</v>
      </c>
      <c r="B41" s="86" t="s">
        <v>99</v>
      </c>
      <c r="C41" s="87">
        <v>376.47986608</v>
      </c>
      <c r="D41" s="87">
        <v>422.00122845</v>
      </c>
    </row>
    <row r="42" spans="1:4" ht="15" customHeight="1">
      <c r="A42" s="86" t="s">
        <v>100</v>
      </c>
      <c r="B42" s="86" t="s">
        <v>101</v>
      </c>
      <c r="C42" s="87">
        <v>7.09526582</v>
      </c>
      <c r="D42" s="87">
        <v>7.386280749999999</v>
      </c>
    </row>
    <row r="43" spans="1:4" ht="15" customHeight="1">
      <c r="A43" s="86" t="s">
        <v>102</v>
      </c>
      <c r="B43" s="86" t="s">
        <v>103</v>
      </c>
      <c r="C43" s="87">
        <v>-5737.51013712</v>
      </c>
      <c r="D43" s="87">
        <v>-3680.6490762400003</v>
      </c>
    </row>
    <row r="44" spans="1:4" ht="15" customHeight="1">
      <c r="A44" s="86" t="s">
        <v>104</v>
      </c>
      <c r="B44" s="86" t="s">
        <v>105</v>
      </c>
      <c r="C44" s="87">
        <v>13672.27826295</v>
      </c>
      <c r="D44" s="87">
        <v>12878.08602017</v>
      </c>
    </row>
    <row r="45" spans="1:9" ht="15" customHeight="1">
      <c r="A45" s="86" t="s">
        <v>106</v>
      </c>
      <c r="B45" s="86" t="s">
        <v>107</v>
      </c>
      <c r="C45" s="87">
        <v>8399.10346439</v>
      </c>
      <c r="D45" s="87">
        <v>9051.713909189999</v>
      </c>
      <c r="E45" s="9"/>
      <c r="F45" s="9"/>
      <c r="G45" s="9"/>
      <c r="H45" s="9"/>
      <c r="I45" s="9"/>
    </row>
    <row r="46" spans="1:9" ht="15" customHeight="1">
      <c r="A46" s="86" t="s">
        <v>108</v>
      </c>
      <c r="B46" s="88" t="s">
        <v>109</v>
      </c>
      <c r="C46" s="87">
        <v>9.53734805</v>
      </c>
      <c r="D46" s="87">
        <v>8.299614539999999</v>
      </c>
      <c r="E46" s="9"/>
      <c r="F46" s="9"/>
      <c r="G46" s="9"/>
      <c r="H46" s="9"/>
      <c r="I46" s="9"/>
    </row>
    <row r="47" spans="1:9" ht="15" customHeight="1">
      <c r="A47" s="86" t="s">
        <v>110</v>
      </c>
      <c r="B47" s="88" t="s">
        <v>111</v>
      </c>
      <c r="C47" s="87">
        <v>7918.131259170001</v>
      </c>
      <c r="D47" s="87">
        <v>8586.15568606</v>
      </c>
      <c r="E47" s="9"/>
      <c r="F47" s="9"/>
      <c r="G47" s="9"/>
      <c r="H47" s="9"/>
      <c r="I47" s="9"/>
    </row>
    <row r="48" spans="1:9" ht="15" customHeight="1">
      <c r="A48" s="86" t="s">
        <v>112</v>
      </c>
      <c r="B48" s="86" t="s">
        <v>113</v>
      </c>
      <c r="C48" s="87">
        <v>5.43568079</v>
      </c>
      <c r="D48" s="87">
        <v>5.99270336</v>
      </c>
      <c r="E48" s="9"/>
      <c r="F48" s="9"/>
      <c r="G48" s="9"/>
      <c r="H48" s="9"/>
      <c r="I48" s="9"/>
    </row>
    <row r="49" spans="1:9" ht="15" customHeight="1">
      <c r="A49" s="86" t="s">
        <v>114</v>
      </c>
      <c r="B49" s="86" t="s">
        <v>115</v>
      </c>
      <c r="C49" s="87">
        <v>4793.80255055</v>
      </c>
      <c r="D49" s="87">
        <v>3758.2240896799995</v>
      </c>
      <c r="E49" s="9"/>
      <c r="F49" s="9"/>
      <c r="G49" s="9"/>
      <c r="H49" s="9"/>
      <c r="I49" s="9"/>
    </row>
    <row r="50" spans="1:9" ht="15" customHeight="1">
      <c r="A50" s="86" t="s">
        <v>116</v>
      </c>
      <c r="B50" s="88" t="s">
        <v>117</v>
      </c>
      <c r="C50" s="87">
        <v>0</v>
      </c>
      <c r="D50" s="87">
        <v>0</v>
      </c>
      <c r="E50" s="9"/>
      <c r="F50" s="9"/>
      <c r="G50" s="9"/>
      <c r="H50" s="9"/>
      <c r="I50" s="9"/>
    </row>
    <row r="51" spans="1:9" ht="15" customHeight="1">
      <c r="A51" s="86" t="s">
        <v>118</v>
      </c>
      <c r="B51" s="88" t="s">
        <v>119</v>
      </c>
      <c r="C51" s="87">
        <v>2646.8600896000003</v>
      </c>
      <c r="D51" s="87">
        <v>1802.2089624300002</v>
      </c>
      <c r="E51" s="9"/>
      <c r="F51" s="9"/>
      <c r="G51" s="9"/>
      <c r="H51" s="9"/>
      <c r="I51" s="9"/>
    </row>
    <row r="52" spans="1:9" ht="15" customHeight="1">
      <c r="A52" s="86" t="s">
        <v>120</v>
      </c>
      <c r="B52" s="88" t="s">
        <v>121</v>
      </c>
      <c r="C52" s="87">
        <v>1936.11283895</v>
      </c>
      <c r="D52" s="87">
        <v>1782.57253978</v>
      </c>
      <c r="E52" s="9"/>
      <c r="F52" s="9"/>
      <c r="G52" s="9"/>
      <c r="H52" s="9"/>
      <c r="I52" s="9"/>
    </row>
    <row r="53" spans="1:9" ht="15" customHeight="1">
      <c r="A53" s="86" t="s">
        <v>122</v>
      </c>
      <c r="B53" s="88" t="s">
        <v>123</v>
      </c>
      <c r="C53" s="87">
        <v>148.34747876</v>
      </c>
      <c r="D53" s="87">
        <v>171.36101446</v>
      </c>
      <c r="E53" s="9"/>
      <c r="F53" s="9"/>
      <c r="G53" s="9"/>
      <c r="H53" s="9"/>
      <c r="I53" s="9"/>
    </row>
    <row r="54" spans="1:9" ht="15" customHeight="1">
      <c r="A54" s="86" t="s">
        <v>124</v>
      </c>
      <c r="B54" s="86" t="s">
        <v>125</v>
      </c>
      <c r="C54" s="87">
        <v>303.68591245</v>
      </c>
      <c r="D54" s="87">
        <v>294.50840303</v>
      </c>
      <c r="E54" s="9"/>
      <c r="F54" s="9"/>
      <c r="G54" s="9"/>
      <c r="H54" s="9"/>
      <c r="I54" s="9"/>
    </row>
    <row r="55" spans="1:9" s="7" customFormat="1" ht="15" customHeight="1">
      <c r="A55" s="83" t="s">
        <v>126</v>
      </c>
      <c r="B55" s="83" t="s">
        <v>127</v>
      </c>
      <c r="C55" s="84">
        <v>26848.543804190005</v>
      </c>
      <c r="D55" s="84">
        <v>27632.072880919997</v>
      </c>
      <c r="E55" s="17"/>
      <c r="F55" s="17"/>
      <c r="G55" s="19"/>
      <c r="H55" s="19"/>
      <c r="I55" s="17"/>
    </row>
    <row r="56" spans="1:9" s="7" customFormat="1" ht="21">
      <c r="A56" s="83" t="s">
        <v>128</v>
      </c>
      <c r="B56" s="83" t="s">
        <v>129</v>
      </c>
      <c r="C56" s="84">
        <v>82.24321233</v>
      </c>
      <c r="D56" s="84">
        <v>30.72208413</v>
      </c>
      <c r="E56" s="17"/>
      <c r="F56" s="17"/>
      <c r="G56" s="17"/>
      <c r="H56" s="17"/>
      <c r="I56" s="17"/>
    </row>
    <row r="57" spans="1:9" s="7" customFormat="1" ht="15" customHeight="1">
      <c r="A57" s="83" t="s">
        <v>130</v>
      </c>
      <c r="B57" s="83" t="s">
        <v>131</v>
      </c>
      <c r="C57" s="84">
        <v>43967.0420593</v>
      </c>
      <c r="D57" s="84">
        <v>46380.11297997</v>
      </c>
      <c r="E57" s="19"/>
      <c r="F57" s="17"/>
      <c r="G57" s="17"/>
      <c r="H57" s="17"/>
      <c r="I57" s="17"/>
    </row>
    <row r="58" spans="1:9" s="7" customFormat="1" ht="15" customHeight="1">
      <c r="A58" s="83"/>
      <c r="B58" s="83" t="s">
        <v>132</v>
      </c>
      <c r="C58" s="84"/>
      <c r="D58" s="84"/>
      <c r="E58" s="17"/>
      <c r="F58" s="17"/>
      <c r="G58" s="17"/>
      <c r="H58" s="17"/>
      <c r="I58" s="17"/>
    </row>
    <row r="59" spans="1:9" ht="15" customHeight="1">
      <c r="A59" s="86" t="s">
        <v>133</v>
      </c>
      <c r="B59" s="86" t="s">
        <v>134</v>
      </c>
      <c r="C59" s="87">
        <v>9194.34718627</v>
      </c>
      <c r="D59" s="87">
        <v>9328.380479270001</v>
      </c>
      <c r="E59" s="9"/>
      <c r="F59" s="9"/>
      <c r="G59" s="9"/>
      <c r="H59" s="9"/>
      <c r="I59" s="9"/>
    </row>
    <row r="60" spans="1:9" ht="15" customHeight="1">
      <c r="A60" s="86" t="s">
        <v>135</v>
      </c>
      <c r="B60" s="86" t="s">
        <v>136</v>
      </c>
      <c r="C60" s="87">
        <v>69.4001</v>
      </c>
      <c r="D60" s="87">
        <v>37.56</v>
      </c>
      <c r="E60" s="9"/>
      <c r="F60" s="9"/>
      <c r="G60" s="9"/>
      <c r="H60" s="9"/>
      <c r="I60" s="9"/>
    </row>
    <row r="61" spans="1:9" ht="15" customHeight="1">
      <c r="A61" s="86" t="s">
        <v>137</v>
      </c>
      <c r="B61" s="86" t="s">
        <v>138</v>
      </c>
      <c r="C61" s="87">
        <v>2802.97941301</v>
      </c>
      <c r="D61" s="87">
        <v>3162.1207226300003</v>
      </c>
      <c r="E61" s="9"/>
      <c r="F61" s="9"/>
      <c r="G61" s="9"/>
      <c r="H61" s="9"/>
      <c r="I61" s="9"/>
    </row>
    <row r="62" spans="1:9" ht="15" customHeight="1">
      <c r="A62" s="86" t="s">
        <v>139</v>
      </c>
      <c r="B62" s="86" t="s">
        <v>140</v>
      </c>
      <c r="C62" s="87">
        <v>3161.90444926</v>
      </c>
      <c r="D62" s="87">
        <v>3234.2055729400004</v>
      </c>
      <c r="E62" s="9"/>
      <c r="F62" s="9"/>
      <c r="G62" s="9"/>
      <c r="H62" s="9"/>
      <c r="I62" s="9"/>
    </row>
    <row r="63" spans="1:9" ht="15" customHeight="1">
      <c r="A63" s="86" t="s">
        <v>141</v>
      </c>
      <c r="B63" s="88" t="s">
        <v>142</v>
      </c>
      <c r="C63" s="87">
        <v>2233.59387596</v>
      </c>
      <c r="D63" s="87">
        <v>2149.15399826</v>
      </c>
      <c r="E63" s="9"/>
      <c r="F63" s="9"/>
      <c r="G63" s="9"/>
      <c r="H63" s="9"/>
      <c r="I63" s="9"/>
    </row>
    <row r="64" spans="1:9" ht="15" customHeight="1">
      <c r="A64" s="86" t="s">
        <v>143</v>
      </c>
      <c r="B64" s="86" t="s">
        <v>144</v>
      </c>
      <c r="C64" s="87">
        <v>0</v>
      </c>
      <c r="D64" s="87">
        <v>0</v>
      </c>
      <c r="E64" s="9"/>
      <c r="F64" s="9"/>
      <c r="G64" s="9"/>
      <c r="H64" s="9"/>
      <c r="I64" s="9"/>
    </row>
    <row r="65" spans="1:9" ht="15" customHeight="1">
      <c r="A65" s="86" t="s">
        <v>145</v>
      </c>
      <c r="B65" s="86" t="s">
        <v>146</v>
      </c>
      <c r="C65" s="87">
        <v>3911.14265042</v>
      </c>
      <c r="D65" s="87">
        <v>3891.3953331800003</v>
      </c>
      <c r="E65" s="9"/>
      <c r="F65" s="9"/>
      <c r="G65" s="9"/>
      <c r="H65" s="9"/>
      <c r="I65" s="9"/>
    </row>
    <row r="66" spans="1:9" ht="15" customHeight="1">
      <c r="A66" s="86" t="s">
        <v>147</v>
      </c>
      <c r="B66" s="86" t="s">
        <v>148</v>
      </c>
      <c r="C66" s="87">
        <v>1112.00270318</v>
      </c>
      <c r="D66" s="87">
        <v>2728.39466507</v>
      </c>
      <c r="E66" s="9"/>
      <c r="F66" s="9"/>
      <c r="G66" s="9"/>
      <c r="H66" s="9"/>
      <c r="I66" s="9"/>
    </row>
    <row r="67" spans="1:9" ht="15" customHeight="1">
      <c r="A67" s="86" t="s">
        <v>149</v>
      </c>
      <c r="B67" s="86" t="s">
        <v>150</v>
      </c>
      <c r="C67" s="87">
        <v>-26.72205</v>
      </c>
      <c r="D67" s="87">
        <v>-44.84705</v>
      </c>
      <c r="E67" s="20"/>
      <c r="F67" s="9"/>
      <c r="G67" s="9"/>
      <c r="H67" s="9"/>
      <c r="I67" s="9"/>
    </row>
    <row r="68" spans="1:9" ht="15" customHeight="1">
      <c r="A68" s="86" t="s">
        <v>151</v>
      </c>
      <c r="B68" s="86" t="s">
        <v>152</v>
      </c>
      <c r="C68" s="87">
        <v>-395.774</v>
      </c>
      <c r="D68" s="87">
        <v>0</v>
      </c>
      <c r="E68" s="9"/>
      <c r="F68" s="9"/>
      <c r="G68" s="9"/>
      <c r="H68" s="9"/>
      <c r="I68" s="9"/>
    </row>
    <row r="69" spans="1:9" ht="15" customHeight="1">
      <c r="A69" s="86" t="s">
        <v>153</v>
      </c>
      <c r="B69" s="86" t="s">
        <v>154</v>
      </c>
      <c r="C69" s="87">
        <v>314.15920793000004</v>
      </c>
      <c r="D69" s="87">
        <v>432.72282038000003</v>
      </c>
      <c r="E69" s="9"/>
      <c r="F69" s="9"/>
      <c r="G69" s="9"/>
      <c r="H69" s="9"/>
      <c r="I69" s="9"/>
    </row>
    <row r="70" spans="1:9" s="7" customFormat="1" ht="15" customHeight="1">
      <c r="A70" s="83" t="s">
        <v>155</v>
      </c>
      <c r="B70" s="83" t="s">
        <v>72</v>
      </c>
      <c r="C70" s="84">
        <v>20143.439660070002</v>
      </c>
      <c r="D70" s="84">
        <v>22743.37254347</v>
      </c>
      <c r="E70" s="19"/>
      <c r="F70" s="17"/>
      <c r="G70" s="17"/>
      <c r="H70" s="17"/>
      <c r="I70" s="17"/>
    </row>
    <row r="71" spans="1:9" s="7" customFormat="1" ht="15" customHeight="1">
      <c r="A71" s="83"/>
      <c r="B71" s="83" t="s">
        <v>156</v>
      </c>
      <c r="C71" s="84"/>
      <c r="D71" s="84"/>
      <c r="E71" s="17"/>
      <c r="F71" s="17"/>
      <c r="G71" s="17"/>
      <c r="H71" s="17"/>
      <c r="I71" s="17"/>
    </row>
    <row r="72" spans="1:9" s="8" customFormat="1" ht="15" customHeight="1">
      <c r="A72" s="86" t="s">
        <v>157</v>
      </c>
      <c r="B72" s="86" t="s">
        <v>158</v>
      </c>
      <c r="C72" s="87">
        <v>44.20269568</v>
      </c>
      <c r="D72" s="87">
        <v>43.05310211</v>
      </c>
      <c r="E72" s="18"/>
      <c r="F72" s="18"/>
      <c r="G72" s="18"/>
      <c r="H72" s="18"/>
      <c r="I72" s="18"/>
    </row>
    <row r="73" spans="1:9" s="8" customFormat="1" ht="15" customHeight="1">
      <c r="A73" s="86" t="s">
        <v>159</v>
      </c>
      <c r="B73" s="86" t="s">
        <v>160</v>
      </c>
      <c r="C73" s="87">
        <v>0</v>
      </c>
      <c r="D73" s="87">
        <v>0</v>
      </c>
      <c r="E73" s="18"/>
      <c r="F73" s="18"/>
      <c r="G73" s="18"/>
      <c r="H73" s="18"/>
      <c r="I73" s="18"/>
    </row>
    <row r="74" spans="1:9" s="8" customFormat="1" ht="15" customHeight="1">
      <c r="A74" s="85" t="s">
        <v>161</v>
      </c>
      <c r="B74" s="86" t="s">
        <v>162</v>
      </c>
      <c r="C74" s="87">
        <v>15.35</v>
      </c>
      <c r="D74" s="87">
        <v>7.35</v>
      </c>
      <c r="E74" s="18"/>
      <c r="F74" s="18"/>
      <c r="G74" s="18"/>
      <c r="H74" s="18"/>
      <c r="I74" s="18"/>
    </row>
    <row r="75" spans="1:9" s="8" customFormat="1" ht="15" customHeight="1">
      <c r="A75" s="86" t="s">
        <v>163</v>
      </c>
      <c r="B75" s="86" t="s">
        <v>164</v>
      </c>
      <c r="C75" s="87">
        <v>176.70489753</v>
      </c>
      <c r="D75" s="87">
        <v>196.04465878</v>
      </c>
      <c r="E75" s="18"/>
      <c r="F75" s="18"/>
      <c r="G75" s="18"/>
      <c r="H75" s="18"/>
      <c r="I75" s="18"/>
    </row>
    <row r="76" spans="1:9" s="8" customFormat="1" ht="15" customHeight="1">
      <c r="A76" s="86" t="s">
        <v>165</v>
      </c>
      <c r="B76" s="86" t="s">
        <v>166</v>
      </c>
      <c r="C76" s="87">
        <v>266.80200859</v>
      </c>
      <c r="D76" s="87">
        <v>225.89587187</v>
      </c>
      <c r="E76" s="18"/>
      <c r="F76" s="18"/>
      <c r="G76" s="18"/>
      <c r="H76" s="18"/>
      <c r="I76" s="18"/>
    </row>
    <row r="77" spans="1:9" s="8" customFormat="1" ht="15" customHeight="1">
      <c r="A77" s="86" t="s">
        <v>167</v>
      </c>
      <c r="B77" s="88" t="s">
        <v>168</v>
      </c>
      <c r="C77" s="87">
        <v>109.33456472</v>
      </c>
      <c r="D77" s="87">
        <v>83.18643245999999</v>
      </c>
      <c r="E77" s="18"/>
      <c r="F77" s="18"/>
      <c r="G77" s="18"/>
      <c r="H77" s="18"/>
      <c r="I77" s="18"/>
    </row>
    <row r="78" spans="1:9" s="8" customFormat="1" ht="15" customHeight="1">
      <c r="A78" s="86" t="s">
        <v>169</v>
      </c>
      <c r="B78" s="86" t="s">
        <v>170</v>
      </c>
      <c r="C78" s="87">
        <v>0.325</v>
      </c>
      <c r="D78" s="87">
        <v>0.325</v>
      </c>
      <c r="E78" s="18"/>
      <c r="F78" s="18"/>
      <c r="G78" s="18"/>
      <c r="H78" s="18"/>
      <c r="I78" s="18"/>
    </row>
    <row r="79" spans="1:9" s="8" customFormat="1" ht="15" customHeight="1">
      <c r="A79" s="86" t="s">
        <v>171</v>
      </c>
      <c r="B79" s="88" t="s">
        <v>172</v>
      </c>
      <c r="C79" s="87">
        <v>0</v>
      </c>
      <c r="D79" s="87">
        <v>0</v>
      </c>
      <c r="E79" s="18"/>
      <c r="F79" s="18"/>
      <c r="G79" s="18"/>
      <c r="H79" s="18"/>
      <c r="I79" s="18"/>
    </row>
    <row r="80" spans="1:9" s="8" customFormat="1" ht="15" customHeight="1">
      <c r="A80" s="85" t="s">
        <v>173</v>
      </c>
      <c r="B80" s="86" t="s">
        <v>174</v>
      </c>
      <c r="C80" s="87">
        <v>18040.9281547</v>
      </c>
      <c r="D80" s="87">
        <v>17727.51280327</v>
      </c>
      <c r="E80" s="21"/>
      <c r="F80" s="18"/>
      <c r="G80" s="18"/>
      <c r="H80" s="18"/>
      <c r="I80" s="18"/>
    </row>
    <row r="81" spans="1:9" s="8" customFormat="1" ht="15" customHeight="1">
      <c r="A81" s="86" t="s">
        <v>175</v>
      </c>
      <c r="B81" s="88" t="s">
        <v>176</v>
      </c>
      <c r="C81" s="87">
        <v>0.34702489000119385</v>
      </c>
      <c r="D81" s="87">
        <v>0.3466360000002169</v>
      </c>
      <c r="E81" s="18"/>
      <c r="F81" s="18"/>
      <c r="G81" s="18"/>
      <c r="H81" s="18"/>
      <c r="I81" s="18"/>
    </row>
    <row r="82" spans="1:9" ht="15" customHeight="1">
      <c r="A82" s="86" t="s">
        <v>177</v>
      </c>
      <c r="B82" s="88" t="s">
        <v>178</v>
      </c>
      <c r="C82" s="87">
        <v>6680.12719621</v>
      </c>
      <c r="D82" s="87">
        <v>5840.1517459</v>
      </c>
      <c r="E82" s="9"/>
      <c r="F82" s="9"/>
      <c r="G82" s="9"/>
      <c r="H82" s="9"/>
      <c r="I82" s="9"/>
    </row>
    <row r="83" spans="1:9" ht="15" customHeight="1">
      <c r="A83" s="86" t="s">
        <v>179</v>
      </c>
      <c r="B83" s="88" t="s">
        <v>180</v>
      </c>
      <c r="C83" s="87">
        <v>11002.23941654</v>
      </c>
      <c r="D83" s="87">
        <v>11639.4642145</v>
      </c>
      <c r="E83" s="9"/>
      <c r="F83" s="9"/>
      <c r="G83" s="9"/>
      <c r="H83" s="9"/>
      <c r="I83" s="9"/>
    </row>
    <row r="84" spans="1:9" ht="15" customHeight="1">
      <c r="A84" s="86" t="s">
        <v>181</v>
      </c>
      <c r="B84" s="88" t="s">
        <v>182</v>
      </c>
      <c r="C84" s="87">
        <v>299.76283478</v>
      </c>
      <c r="D84" s="87">
        <v>211.81230687</v>
      </c>
      <c r="E84" s="9"/>
      <c r="F84" s="9"/>
      <c r="G84" s="9"/>
      <c r="H84" s="9"/>
      <c r="I84" s="9"/>
    </row>
    <row r="85" spans="1:9" s="8" customFormat="1" ht="15" customHeight="1">
      <c r="A85" s="85" t="s">
        <v>183</v>
      </c>
      <c r="B85" s="86" t="s">
        <v>184</v>
      </c>
      <c r="C85" s="87">
        <v>0</v>
      </c>
      <c r="D85" s="87">
        <v>0</v>
      </c>
      <c r="E85" s="18"/>
      <c r="F85" s="18"/>
      <c r="G85" s="18"/>
      <c r="H85" s="18"/>
      <c r="I85" s="18"/>
    </row>
    <row r="86" spans="1:9" ht="15" customHeight="1">
      <c r="A86" s="86" t="s">
        <v>185</v>
      </c>
      <c r="B86" s="86" t="s">
        <v>186</v>
      </c>
      <c r="C86" s="87">
        <v>0</v>
      </c>
      <c r="D86" s="87">
        <v>0</v>
      </c>
      <c r="E86" s="9"/>
      <c r="F86" s="9"/>
      <c r="G86" s="9"/>
      <c r="H86" s="9"/>
      <c r="I86" s="9"/>
    </row>
    <row r="87" spans="1:9" ht="15" customHeight="1">
      <c r="A87" s="86" t="s">
        <v>187</v>
      </c>
      <c r="B87" s="86" t="s">
        <v>188</v>
      </c>
      <c r="C87" s="87">
        <v>0</v>
      </c>
      <c r="D87" s="87">
        <v>0</v>
      </c>
      <c r="E87" s="9"/>
      <c r="F87" s="9"/>
      <c r="G87" s="9"/>
      <c r="H87" s="9"/>
      <c r="I87" s="9"/>
    </row>
    <row r="88" spans="1:9" s="7" customFormat="1" ht="15" customHeight="1">
      <c r="A88" s="83" t="s">
        <v>189</v>
      </c>
      <c r="B88" s="83" t="s">
        <v>127</v>
      </c>
      <c r="C88" s="84">
        <v>18544.3127565</v>
      </c>
      <c r="D88" s="84">
        <v>18200.181436029998</v>
      </c>
      <c r="E88" s="17"/>
      <c r="F88" s="17"/>
      <c r="G88" s="17"/>
      <c r="H88" s="17"/>
      <c r="I88" s="17"/>
    </row>
    <row r="89" spans="1:9" s="7" customFormat="1" ht="15" customHeight="1">
      <c r="A89" s="83"/>
      <c r="B89" s="83" t="s">
        <v>190</v>
      </c>
      <c r="C89" s="84"/>
      <c r="D89" s="84"/>
      <c r="E89" s="17"/>
      <c r="F89" s="17"/>
      <c r="G89" s="17"/>
      <c r="H89" s="17"/>
      <c r="I89" s="17"/>
    </row>
    <row r="90" spans="1:9" ht="15" customHeight="1">
      <c r="A90" s="86" t="s">
        <v>191</v>
      </c>
      <c r="B90" s="86" t="s">
        <v>192</v>
      </c>
      <c r="C90" s="87">
        <v>111.84778778</v>
      </c>
      <c r="D90" s="87">
        <v>37.71618626</v>
      </c>
      <c r="E90" s="9"/>
      <c r="F90" s="9"/>
      <c r="G90" s="9"/>
      <c r="H90" s="9"/>
      <c r="I90" s="9"/>
    </row>
    <row r="91" spans="1:9" ht="15" customHeight="1">
      <c r="A91" s="86" t="s">
        <v>193</v>
      </c>
      <c r="B91" s="86" t="s">
        <v>194</v>
      </c>
      <c r="C91" s="87">
        <v>7.601</v>
      </c>
      <c r="D91" s="87">
        <v>1.088</v>
      </c>
      <c r="E91" s="9"/>
      <c r="F91" s="9"/>
      <c r="G91" s="9"/>
      <c r="H91" s="9"/>
      <c r="I91" s="9"/>
    </row>
    <row r="92" spans="1:9" ht="15" customHeight="1">
      <c r="A92" s="86"/>
      <c r="B92" s="86" t="s">
        <v>195</v>
      </c>
      <c r="C92" s="87">
        <v>0</v>
      </c>
      <c r="D92" s="87">
        <v>0</v>
      </c>
      <c r="E92" s="9"/>
      <c r="F92" s="9"/>
      <c r="G92" s="9"/>
      <c r="H92" s="9"/>
      <c r="I92" s="9"/>
    </row>
    <row r="93" spans="1:9" ht="15" customHeight="1">
      <c r="A93" s="86" t="s">
        <v>196</v>
      </c>
      <c r="B93" s="88" t="s">
        <v>197</v>
      </c>
      <c r="C93" s="87">
        <v>37.611769699999996</v>
      </c>
      <c r="D93" s="87">
        <v>35.23451324</v>
      </c>
      <c r="E93" s="9"/>
      <c r="F93" s="9"/>
      <c r="G93" s="9"/>
      <c r="H93" s="9"/>
      <c r="I93" s="9"/>
    </row>
    <row r="94" spans="1:9" ht="15" customHeight="1">
      <c r="A94" s="86" t="s">
        <v>198</v>
      </c>
      <c r="B94" s="88" t="s">
        <v>199</v>
      </c>
      <c r="C94" s="87">
        <v>736.4576250599999</v>
      </c>
      <c r="D94" s="87">
        <v>592.72836863</v>
      </c>
      <c r="E94" s="9"/>
      <c r="F94" s="9"/>
      <c r="G94" s="9"/>
      <c r="H94" s="9"/>
      <c r="I94" s="9"/>
    </row>
    <row r="95" spans="1:9" ht="15" customHeight="1">
      <c r="A95" s="86" t="s">
        <v>200</v>
      </c>
      <c r="B95" s="88" t="s">
        <v>201</v>
      </c>
      <c r="C95" s="87">
        <v>328.65517879</v>
      </c>
      <c r="D95" s="87">
        <v>408.50843256999997</v>
      </c>
      <c r="E95" s="9"/>
      <c r="F95" s="9"/>
      <c r="G95" s="9"/>
      <c r="H95" s="9"/>
      <c r="I95" s="9"/>
    </row>
    <row r="96" spans="1:9" s="8" customFormat="1" ht="15" customHeight="1">
      <c r="A96" s="86" t="s">
        <v>202</v>
      </c>
      <c r="B96" s="89" t="s">
        <v>95</v>
      </c>
      <c r="C96" s="87">
        <v>310.17295037</v>
      </c>
      <c r="D96" s="87">
        <v>386.07427726000003</v>
      </c>
      <c r="E96" s="18"/>
      <c r="F96" s="18"/>
      <c r="G96" s="18"/>
      <c r="H96" s="18"/>
      <c r="I96" s="18"/>
    </row>
    <row r="97" spans="1:9" s="8" customFormat="1" ht="15" customHeight="1">
      <c r="A97" s="86" t="s">
        <v>203</v>
      </c>
      <c r="B97" s="88" t="s">
        <v>204</v>
      </c>
      <c r="C97" s="87">
        <v>6.43039832</v>
      </c>
      <c r="D97" s="87">
        <v>12.044665120000001</v>
      </c>
      <c r="E97" s="18"/>
      <c r="F97" s="18"/>
      <c r="G97" s="18"/>
      <c r="H97" s="18"/>
      <c r="I97" s="18"/>
    </row>
    <row r="98" spans="1:9" s="8" customFormat="1" ht="15" customHeight="1">
      <c r="A98" s="86" t="s">
        <v>205</v>
      </c>
      <c r="B98" s="88" t="s">
        <v>206</v>
      </c>
      <c r="C98" s="87">
        <v>43.27548184</v>
      </c>
      <c r="D98" s="87">
        <v>55.530220760000006</v>
      </c>
      <c r="E98" s="18"/>
      <c r="F98" s="18"/>
      <c r="G98" s="18"/>
      <c r="H98" s="18"/>
      <c r="I98" s="18"/>
    </row>
    <row r="99" spans="1:9" s="8" customFormat="1" ht="15" customHeight="1">
      <c r="A99" s="86" t="s">
        <v>207</v>
      </c>
      <c r="B99" s="86" t="s">
        <v>208</v>
      </c>
      <c r="C99" s="87">
        <v>282.41620636</v>
      </c>
      <c r="D99" s="87">
        <v>395.41766755000003</v>
      </c>
      <c r="E99" s="18"/>
      <c r="F99" s="18"/>
      <c r="G99" s="18"/>
      <c r="H99" s="18"/>
      <c r="I99" s="18"/>
    </row>
    <row r="100" spans="1:9" s="8" customFormat="1" ht="15" customHeight="1">
      <c r="A100" s="86" t="s">
        <v>209</v>
      </c>
      <c r="B100" s="86" t="s">
        <v>210</v>
      </c>
      <c r="C100" s="87">
        <v>186.87481137</v>
      </c>
      <c r="D100" s="87">
        <v>64.86652373</v>
      </c>
      <c r="E100" s="18"/>
      <c r="F100" s="18"/>
      <c r="G100" s="18"/>
      <c r="H100" s="18"/>
      <c r="I100" s="18"/>
    </row>
    <row r="101" spans="1:9" s="8" customFormat="1" ht="15" customHeight="1">
      <c r="A101" s="86" t="s">
        <v>211</v>
      </c>
      <c r="B101" s="86" t="s">
        <v>212</v>
      </c>
      <c r="C101" s="87">
        <v>14.56750354</v>
      </c>
      <c r="D101" s="87">
        <v>31.15040714</v>
      </c>
      <c r="E101" s="18"/>
      <c r="F101" s="18"/>
      <c r="G101" s="18"/>
      <c r="H101" s="18"/>
      <c r="I101" s="18"/>
    </row>
    <row r="102" spans="1:9" s="8" customFormat="1" ht="15" customHeight="1">
      <c r="A102" s="86" t="s">
        <v>213</v>
      </c>
      <c r="B102" s="86" t="s">
        <v>214</v>
      </c>
      <c r="C102" s="87">
        <v>2265.88602259</v>
      </c>
      <c r="D102" s="87">
        <v>2804.11850427</v>
      </c>
      <c r="E102" s="18"/>
      <c r="F102" s="18"/>
      <c r="G102" s="18"/>
      <c r="H102" s="18"/>
      <c r="I102" s="18"/>
    </row>
    <row r="103" spans="1:9" s="8" customFormat="1" ht="15" customHeight="1">
      <c r="A103" s="86" t="s">
        <v>215</v>
      </c>
      <c r="B103" s="86" t="s">
        <v>216</v>
      </c>
      <c r="C103" s="87">
        <v>308.11784529</v>
      </c>
      <c r="D103" s="87">
        <v>330.84995934</v>
      </c>
      <c r="E103" s="18"/>
      <c r="F103" s="18"/>
      <c r="G103" s="18"/>
      <c r="H103" s="18"/>
      <c r="I103" s="18"/>
    </row>
    <row r="104" spans="1:9" s="8" customFormat="1" ht="15" customHeight="1">
      <c r="A104" s="86" t="s">
        <v>217</v>
      </c>
      <c r="B104" s="86" t="s">
        <v>218</v>
      </c>
      <c r="C104" s="87">
        <v>6.98474802</v>
      </c>
      <c r="D104" s="87">
        <v>7.57901345</v>
      </c>
      <c r="E104" s="18"/>
      <c r="F104" s="18"/>
      <c r="G104" s="18"/>
      <c r="H104" s="18"/>
      <c r="I104" s="18"/>
    </row>
    <row r="105" spans="1:9" s="8" customFormat="1" ht="15" customHeight="1">
      <c r="A105" s="86" t="s">
        <v>219</v>
      </c>
      <c r="B105" s="86" t="s">
        <v>220</v>
      </c>
      <c r="C105" s="87">
        <v>81.40320123</v>
      </c>
      <c r="D105" s="87">
        <v>75.85713137</v>
      </c>
      <c r="E105" s="18"/>
      <c r="F105" s="18"/>
      <c r="G105" s="18"/>
      <c r="H105" s="18"/>
      <c r="I105" s="18"/>
    </row>
    <row r="106" spans="1:9" s="8" customFormat="1" ht="15" customHeight="1">
      <c r="A106" s="86" t="s">
        <v>221</v>
      </c>
      <c r="B106" s="86" t="s">
        <v>222</v>
      </c>
      <c r="C106" s="87">
        <v>861.16006284</v>
      </c>
      <c r="D106" s="87">
        <v>583.83140704</v>
      </c>
      <c r="E106" s="18"/>
      <c r="F106" s="18"/>
      <c r="G106" s="18"/>
      <c r="H106" s="18"/>
      <c r="I106" s="18"/>
    </row>
    <row r="107" spans="1:9" s="7" customFormat="1" ht="15" customHeight="1">
      <c r="A107" s="83" t="s">
        <v>223</v>
      </c>
      <c r="B107" s="83" t="s">
        <v>224</v>
      </c>
      <c r="C107" s="84">
        <v>5279.28964273</v>
      </c>
      <c r="D107" s="84">
        <v>5436.52100047</v>
      </c>
      <c r="E107" s="17"/>
      <c r="F107" s="17"/>
      <c r="G107" s="19"/>
      <c r="H107" s="19"/>
      <c r="I107" s="17"/>
    </row>
    <row r="108" spans="1:9" s="7" customFormat="1" ht="24.75" customHeight="1">
      <c r="A108" s="83" t="s">
        <v>225</v>
      </c>
      <c r="B108" s="83" t="s">
        <v>226</v>
      </c>
      <c r="C108" s="84">
        <v>0</v>
      </c>
      <c r="D108" s="84">
        <v>0.038</v>
      </c>
      <c r="E108" s="17"/>
      <c r="F108" s="17"/>
      <c r="G108" s="17"/>
      <c r="H108" s="17"/>
      <c r="I108" s="17"/>
    </row>
    <row r="109" spans="1:9" s="7" customFormat="1" ht="15" customHeight="1">
      <c r="A109" s="83" t="s">
        <v>227</v>
      </c>
      <c r="B109" s="83" t="s">
        <v>228</v>
      </c>
      <c r="C109" s="84">
        <v>0</v>
      </c>
      <c r="D109" s="84">
        <v>0</v>
      </c>
      <c r="E109" s="17"/>
      <c r="F109" s="17"/>
      <c r="G109" s="17"/>
      <c r="H109" s="17"/>
      <c r="I109" s="17"/>
    </row>
    <row r="110" spans="1:9" s="7" customFormat="1" ht="15" customHeight="1">
      <c r="A110" s="83" t="s">
        <v>229</v>
      </c>
      <c r="B110" s="83" t="s">
        <v>131</v>
      </c>
      <c r="C110" s="84">
        <v>43967.0420593</v>
      </c>
      <c r="D110" s="84">
        <v>46380.11297997</v>
      </c>
      <c r="E110" s="19"/>
      <c r="F110" s="17"/>
      <c r="G110" s="17"/>
      <c r="H110" s="17"/>
      <c r="I110" s="17"/>
    </row>
    <row r="111" spans="3:4" ht="12.75">
      <c r="C111" s="14"/>
      <c r="D111" s="14"/>
    </row>
    <row r="112" spans="1:4" ht="16.5" customHeight="1">
      <c r="A112" s="127" t="s">
        <v>707</v>
      </c>
      <c r="B112" s="127"/>
      <c r="C112" s="127"/>
      <c r="D112" s="127"/>
    </row>
  </sheetData>
  <sheetProtection/>
  <mergeCells count="2">
    <mergeCell ref="A1:D1"/>
    <mergeCell ref="A112:D112"/>
  </mergeCells>
  <printOptions/>
  <pageMargins left="0.75" right="0.75" top="1" bottom="1" header="0.5" footer="0.5"/>
  <pageSetup orientation="portrait" paperSize="9" scale="79" r:id="rId1"/>
  <rowBreaks count="1" manualBreakCount="1">
    <brk id="57" max="255" man="1"/>
  </rowBreaks>
</worksheet>
</file>

<file path=xl/worksheets/sheet5.xml><?xml version="1.0" encoding="utf-8"?>
<worksheet xmlns="http://schemas.openxmlformats.org/spreadsheetml/2006/main" xmlns:r="http://schemas.openxmlformats.org/officeDocument/2006/relationships">
  <dimension ref="A1:J108"/>
  <sheetViews>
    <sheetView showGridLines="0" zoomScaleSheetLayoutView="85"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B13" sqref="B13"/>
    </sheetView>
  </sheetViews>
  <sheetFormatPr defaultColWidth="9.125" defaultRowHeight="12.75"/>
  <cols>
    <col min="1" max="1" width="9.625" style="22" customWidth="1"/>
    <col min="2" max="2" width="46.625" style="22" customWidth="1"/>
    <col min="3" max="7" width="11.75390625" style="22" customWidth="1"/>
    <col min="8" max="16384" width="9.125" style="22" customWidth="1"/>
  </cols>
  <sheetData>
    <row r="1" spans="1:7" ht="24" customHeight="1">
      <c r="A1" s="129" t="s">
        <v>697</v>
      </c>
      <c r="B1" s="129"/>
      <c r="C1" s="129"/>
      <c r="D1" s="129"/>
      <c r="E1" s="129"/>
      <c r="F1" s="129"/>
      <c r="G1" s="129"/>
    </row>
    <row r="2" spans="1:7" s="23" customFormat="1" ht="15.75">
      <c r="A2" s="24"/>
      <c r="B2" s="24"/>
      <c r="C2" s="4"/>
      <c r="D2" s="4"/>
      <c r="E2" s="4"/>
      <c r="F2" s="4"/>
      <c r="G2" s="36" t="s">
        <v>1</v>
      </c>
    </row>
    <row r="3" spans="1:7" s="23" customFormat="1" ht="30" customHeight="1">
      <c r="A3" s="73" t="s">
        <v>25</v>
      </c>
      <c r="B3" s="67" t="s">
        <v>26</v>
      </c>
      <c r="C3" s="67" t="s">
        <v>419</v>
      </c>
      <c r="D3" s="67" t="s">
        <v>687</v>
      </c>
      <c r="E3" s="67" t="s">
        <v>695</v>
      </c>
      <c r="F3" s="67" t="s">
        <v>420</v>
      </c>
      <c r="G3" s="67" t="s">
        <v>421</v>
      </c>
    </row>
    <row r="4" spans="1:7" s="23" customFormat="1" ht="12.75">
      <c r="A4" s="74" t="s">
        <v>422</v>
      </c>
      <c r="B4" s="68" t="s">
        <v>423</v>
      </c>
      <c r="C4" s="68" t="s">
        <v>424</v>
      </c>
      <c r="D4" s="68" t="s">
        <v>425</v>
      </c>
      <c r="E4" s="68" t="s">
        <v>426</v>
      </c>
      <c r="F4" s="68" t="s">
        <v>427</v>
      </c>
      <c r="G4" s="68" t="s">
        <v>428</v>
      </c>
    </row>
    <row r="5" spans="1:7" ht="21">
      <c r="A5" s="75"/>
      <c r="B5" s="69" t="s">
        <v>233</v>
      </c>
      <c r="C5" s="69"/>
      <c r="D5" s="69"/>
      <c r="E5" s="69"/>
      <c r="F5" s="69"/>
      <c r="G5" s="69"/>
    </row>
    <row r="6" spans="1:10" ht="12.75">
      <c r="A6" s="76" t="s">
        <v>234</v>
      </c>
      <c r="B6" s="70" t="s">
        <v>235</v>
      </c>
      <c r="C6" s="71">
        <v>29398.63875251</v>
      </c>
      <c r="D6" s="71">
        <v>10295.624909999999</v>
      </c>
      <c r="E6" s="71">
        <v>8418.386098180003</v>
      </c>
      <c r="F6" s="71">
        <v>10684.627744329999</v>
      </c>
      <c r="G6" s="71">
        <v>0</v>
      </c>
      <c r="H6" s="27"/>
      <c r="J6" s="27"/>
    </row>
    <row r="7" spans="1:7" ht="12.75">
      <c r="A7" s="76" t="s">
        <v>236</v>
      </c>
      <c r="B7" s="70" t="s">
        <v>237</v>
      </c>
      <c r="C7" s="71">
        <v>4422.65250395</v>
      </c>
      <c r="D7" s="71">
        <v>1321.5620700000002</v>
      </c>
      <c r="E7" s="71">
        <v>1451.8790432099997</v>
      </c>
      <c r="F7" s="71">
        <v>1649.2113907400005</v>
      </c>
      <c r="G7" s="71">
        <v>0</v>
      </c>
    </row>
    <row r="8" spans="1:7" ht="12.75">
      <c r="A8" s="76" t="s">
        <v>238</v>
      </c>
      <c r="B8" s="70" t="s">
        <v>239</v>
      </c>
      <c r="C8" s="71">
        <v>12916.35717594</v>
      </c>
      <c r="D8" s="71">
        <v>4209.22772</v>
      </c>
      <c r="E8" s="71">
        <v>3200.2589475000004</v>
      </c>
      <c r="F8" s="71">
        <v>5506.870508440001</v>
      </c>
      <c r="G8" s="71">
        <v>0</v>
      </c>
    </row>
    <row r="9" spans="1:7" ht="12.75">
      <c r="A9" s="76" t="s">
        <v>240</v>
      </c>
      <c r="B9" s="70" t="s">
        <v>16</v>
      </c>
      <c r="C9" s="71">
        <v>3144.05778881</v>
      </c>
      <c r="D9" s="71">
        <v>1697.62462</v>
      </c>
      <c r="E9" s="71">
        <v>108.22760416000006</v>
      </c>
      <c r="F9" s="71">
        <v>1338.20556465</v>
      </c>
      <c r="G9" s="71">
        <v>0</v>
      </c>
    </row>
    <row r="10" spans="1:7" ht="12.75">
      <c r="A10" s="76" t="s">
        <v>241</v>
      </c>
      <c r="B10" s="70" t="s">
        <v>242</v>
      </c>
      <c r="C10" s="71">
        <v>19.04652306</v>
      </c>
      <c r="D10" s="71">
        <v>5.12057</v>
      </c>
      <c r="E10" s="71">
        <v>8.387870920000001</v>
      </c>
      <c r="F10" s="71">
        <v>5.538082139999997</v>
      </c>
      <c r="G10" s="71">
        <v>0</v>
      </c>
    </row>
    <row r="11" spans="1:7" ht="21">
      <c r="A11" s="76" t="s">
        <v>243</v>
      </c>
      <c r="B11" s="70" t="s">
        <v>244</v>
      </c>
      <c r="C11" s="110">
        <v>6303.78547204</v>
      </c>
      <c r="D11" s="71">
        <v>2721.2030299999997</v>
      </c>
      <c r="E11" s="71">
        <v>1395.5308618</v>
      </c>
      <c r="F11" s="71">
        <v>2187.0515802400005</v>
      </c>
      <c r="G11" s="71">
        <v>0</v>
      </c>
    </row>
    <row r="12" spans="1:7" ht="12.75">
      <c r="A12" s="76" t="s">
        <v>245</v>
      </c>
      <c r="B12" s="70" t="s">
        <v>246</v>
      </c>
      <c r="C12" s="71">
        <v>2608.3836103</v>
      </c>
      <c r="D12" s="71">
        <v>840.31944</v>
      </c>
      <c r="E12" s="71">
        <v>1020.4750780700001</v>
      </c>
      <c r="F12" s="71">
        <v>747.5890922299998</v>
      </c>
      <c r="G12" s="71">
        <v>0</v>
      </c>
    </row>
    <row r="13" spans="1:7" ht="31.5">
      <c r="A13" s="76" t="s">
        <v>247</v>
      </c>
      <c r="B13" s="70" t="s">
        <v>248</v>
      </c>
      <c r="C13" s="71" t="s">
        <v>706</v>
      </c>
      <c r="D13" s="71">
        <v>11354.202234999995</v>
      </c>
      <c r="E13" s="71">
        <v>11107.04158367</v>
      </c>
      <c r="F13" s="71">
        <v>10971.2699835</v>
      </c>
      <c r="G13" s="71">
        <v>0</v>
      </c>
    </row>
    <row r="14" spans="1:7" ht="31.5">
      <c r="A14" s="76" t="s">
        <v>249</v>
      </c>
      <c r="B14" s="70" t="s">
        <v>250</v>
      </c>
      <c r="C14" s="71" t="s">
        <v>706</v>
      </c>
      <c r="D14" s="71">
        <v>11244.875039</v>
      </c>
      <c r="E14" s="71">
        <v>11297.20172708</v>
      </c>
      <c r="F14" s="71">
        <v>11639.46428302</v>
      </c>
      <c r="G14" s="71">
        <v>0</v>
      </c>
    </row>
    <row r="15" spans="1:7" ht="21">
      <c r="A15" s="76" t="s">
        <v>251</v>
      </c>
      <c r="B15" s="70" t="s">
        <v>252</v>
      </c>
      <c r="C15" s="71" t="s">
        <v>706</v>
      </c>
      <c r="D15" s="71">
        <v>2164.6819825000002</v>
      </c>
      <c r="E15" s="71">
        <v>1982.99019063</v>
      </c>
      <c r="F15" s="71">
        <v>1894.21861959</v>
      </c>
      <c r="G15" s="71">
        <v>0</v>
      </c>
    </row>
    <row r="16" spans="1:7" ht="21">
      <c r="A16" s="76" t="s">
        <v>253</v>
      </c>
      <c r="B16" s="70" t="s">
        <v>254</v>
      </c>
      <c r="C16" s="71" t="s">
        <v>706</v>
      </c>
      <c r="D16" s="71">
        <v>1937.0311100000001</v>
      </c>
      <c r="E16" s="71">
        <v>2064.05287994</v>
      </c>
      <c r="F16" s="71">
        <v>1784.61776948</v>
      </c>
      <c r="G16" s="71">
        <v>0</v>
      </c>
    </row>
    <row r="17" spans="1:7" ht="31.5">
      <c r="A17" s="75" t="s">
        <v>255</v>
      </c>
      <c r="B17" s="69" t="s">
        <v>256</v>
      </c>
      <c r="C17" s="72">
        <v>22317.05813084</v>
      </c>
      <c r="D17" s="72">
        <v>7456.0982035</v>
      </c>
      <c r="E17" s="72">
        <v>7032.08145878</v>
      </c>
      <c r="F17" s="72">
        <v>7828.87846856</v>
      </c>
      <c r="G17" s="72">
        <v>0</v>
      </c>
    </row>
    <row r="18" spans="1:7" ht="21">
      <c r="A18" s="75"/>
      <c r="B18" s="69" t="s">
        <v>257</v>
      </c>
      <c r="C18" s="69"/>
      <c r="D18" s="69"/>
      <c r="E18" s="69"/>
      <c r="F18" s="69"/>
      <c r="G18" s="69"/>
    </row>
    <row r="19" spans="1:7" ht="12.75">
      <c r="A19" s="76" t="s">
        <v>258</v>
      </c>
      <c r="B19" s="70" t="s">
        <v>259</v>
      </c>
      <c r="C19" s="71">
        <v>3569.46814019</v>
      </c>
      <c r="D19" s="71">
        <v>1253.2295</v>
      </c>
      <c r="E19" s="71">
        <v>1040.7152182600003</v>
      </c>
      <c r="F19" s="71">
        <v>1275.52342193</v>
      </c>
      <c r="G19" s="71">
        <v>0</v>
      </c>
    </row>
    <row r="20" spans="1:7" ht="21">
      <c r="A20" s="76" t="s">
        <v>260</v>
      </c>
      <c r="B20" s="70" t="s">
        <v>244</v>
      </c>
      <c r="C20" s="71">
        <v>99.82910262</v>
      </c>
      <c r="D20" s="71">
        <v>43.8705</v>
      </c>
      <c r="E20" s="71">
        <v>30.40308065</v>
      </c>
      <c r="F20" s="71">
        <v>25.55552197</v>
      </c>
      <c r="G20" s="71">
        <v>0</v>
      </c>
    </row>
    <row r="21" spans="1:7" ht="12.75">
      <c r="A21" s="76" t="s">
        <v>261</v>
      </c>
      <c r="B21" s="70" t="s">
        <v>262</v>
      </c>
      <c r="C21" s="71">
        <v>99.82910262</v>
      </c>
      <c r="D21" s="71">
        <v>43.8705</v>
      </c>
      <c r="E21" s="71">
        <v>28.853080650000003</v>
      </c>
      <c r="F21" s="71">
        <v>27.105521969999998</v>
      </c>
      <c r="G21" s="71">
        <v>0</v>
      </c>
    </row>
    <row r="22" spans="1:7" ht="21">
      <c r="A22" s="75" t="s">
        <v>263</v>
      </c>
      <c r="B22" s="69" t="s">
        <v>264</v>
      </c>
      <c r="C22" s="72">
        <v>2253.18780467</v>
      </c>
      <c r="D22" s="72">
        <v>1094.0503999999999</v>
      </c>
      <c r="E22" s="72">
        <v>369.90318176000005</v>
      </c>
      <c r="F22" s="72">
        <v>789.23422291</v>
      </c>
      <c r="G22" s="72">
        <v>0</v>
      </c>
    </row>
    <row r="23" spans="1:7" ht="21">
      <c r="A23" s="75"/>
      <c r="B23" s="69" t="s">
        <v>265</v>
      </c>
      <c r="C23" s="69"/>
      <c r="D23" s="69"/>
      <c r="E23" s="69"/>
      <c r="F23" s="69"/>
      <c r="G23" s="69"/>
    </row>
    <row r="24" spans="1:7" ht="12.75">
      <c r="A24" s="76" t="s">
        <v>266</v>
      </c>
      <c r="B24" s="70" t="s">
        <v>267</v>
      </c>
      <c r="C24" s="71">
        <v>29.03092449</v>
      </c>
      <c r="D24" s="71">
        <v>10.171700000000001</v>
      </c>
      <c r="E24" s="71">
        <v>7.384036089999999</v>
      </c>
      <c r="F24" s="71">
        <v>11.4751884</v>
      </c>
      <c r="G24" s="71">
        <v>0</v>
      </c>
    </row>
    <row r="25" spans="1:7" ht="12.75">
      <c r="A25" s="76" t="s">
        <v>268</v>
      </c>
      <c r="B25" s="70" t="s">
        <v>269</v>
      </c>
      <c r="C25" s="71">
        <v>20.6385035</v>
      </c>
      <c r="D25" s="71">
        <v>6.5344</v>
      </c>
      <c r="E25" s="71">
        <v>6.71172833</v>
      </c>
      <c r="F25" s="71">
        <v>7.392375169999999</v>
      </c>
      <c r="G25" s="71">
        <v>0</v>
      </c>
    </row>
    <row r="26" spans="1:7" ht="21">
      <c r="A26" s="76" t="s">
        <v>270</v>
      </c>
      <c r="B26" s="70" t="s">
        <v>271</v>
      </c>
      <c r="C26" s="71">
        <v>0.6318706</v>
      </c>
      <c r="D26" s="71">
        <v>0.2326</v>
      </c>
      <c r="E26" s="71">
        <v>0.20454999999999998</v>
      </c>
      <c r="F26" s="71">
        <v>0.19472059999999994</v>
      </c>
      <c r="G26" s="71">
        <v>0</v>
      </c>
    </row>
    <row r="27" spans="1:7" ht="42">
      <c r="A27" s="75" t="s">
        <v>272</v>
      </c>
      <c r="B27" s="69" t="s">
        <v>273</v>
      </c>
      <c r="C27" s="72">
        <v>0</v>
      </c>
      <c r="D27" s="72">
        <v>0</v>
      </c>
      <c r="E27" s="72">
        <v>38.88577665</v>
      </c>
      <c r="F27" s="72">
        <v>-38.88577665</v>
      </c>
      <c r="G27" s="72">
        <v>0</v>
      </c>
    </row>
    <row r="28" spans="1:7" ht="21">
      <c r="A28" s="75"/>
      <c r="B28" s="69" t="s">
        <v>274</v>
      </c>
      <c r="C28" s="69"/>
      <c r="D28" s="69"/>
      <c r="E28" s="69"/>
      <c r="F28" s="69"/>
      <c r="G28" s="69"/>
    </row>
    <row r="29" spans="1:7" ht="21">
      <c r="A29" s="76" t="s">
        <v>275</v>
      </c>
      <c r="B29" s="70" t="s">
        <v>276</v>
      </c>
      <c r="C29" s="71">
        <v>2950.96645193</v>
      </c>
      <c r="D29" s="71">
        <v>1303.41076</v>
      </c>
      <c r="E29" s="71">
        <v>783.4480369</v>
      </c>
      <c r="F29" s="71">
        <v>864.1076550299999</v>
      </c>
      <c r="G29" s="71">
        <v>0</v>
      </c>
    </row>
    <row r="30" spans="1:7" ht="12.75">
      <c r="A30" s="76" t="s">
        <v>277</v>
      </c>
      <c r="B30" s="70" t="s">
        <v>278</v>
      </c>
      <c r="C30" s="71">
        <v>787.42610432</v>
      </c>
      <c r="D30" s="71">
        <v>300.8891</v>
      </c>
      <c r="E30" s="71">
        <v>262.89178754</v>
      </c>
      <c r="F30" s="71">
        <v>223.64521678000006</v>
      </c>
      <c r="G30" s="71">
        <v>0</v>
      </c>
    </row>
    <row r="31" spans="1:7" ht="21">
      <c r="A31" s="76" t="s">
        <v>279</v>
      </c>
      <c r="B31" s="70" t="s">
        <v>280</v>
      </c>
      <c r="C31" s="71">
        <v>8.08108229</v>
      </c>
      <c r="D31" s="71">
        <v>3.5115</v>
      </c>
      <c r="E31" s="71">
        <v>5.05601435</v>
      </c>
      <c r="F31" s="71">
        <v>-0.4864320600000003</v>
      </c>
      <c r="G31" s="71">
        <v>0</v>
      </c>
    </row>
    <row r="32" spans="1:7" ht="31.5">
      <c r="A32" s="76" t="s">
        <v>281</v>
      </c>
      <c r="B32" s="70" t="s">
        <v>282</v>
      </c>
      <c r="C32" s="71">
        <v>300.15065735</v>
      </c>
      <c r="D32" s="71">
        <v>95.5273</v>
      </c>
      <c r="E32" s="71">
        <v>99.84559566000001</v>
      </c>
      <c r="F32" s="71">
        <v>104.77776169</v>
      </c>
      <c r="G32" s="71">
        <v>0</v>
      </c>
    </row>
    <row r="33" spans="1:7" ht="21">
      <c r="A33" s="76" t="s">
        <v>283</v>
      </c>
      <c r="B33" s="70" t="s">
        <v>284</v>
      </c>
      <c r="C33" s="71">
        <v>1818.02750625</v>
      </c>
      <c r="D33" s="71">
        <v>564.13596</v>
      </c>
      <c r="E33" s="71">
        <v>451.67399619</v>
      </c>
      <c r="F33" s="71">
        <v>802.2175500599999</v>
      </c>
      <c r="G33" s="71">
        <v>0</v>
      </c>
    </row>
    <row r="34" spans="1:7" ht="12.75">
      <c r="A34" s="76" t="s">
        <v>285</v>
      </c>
      <c r="B34" s="70" t="s">
        <v>286</v>
      </c>
      <c r="C34" s="71">
        <v>1503.65699777</v>
      </c>
      <c r="D34" s="71">
        <v>473.28638</v>
      </c>
      <c r="E34" s="71">
        <v>322.93382906</v>
      </c>
      <c r="F34" s="71">
        <v>707.4367887100001</v>
      </c>
      <c r="G34" s="71">
        <v>0</v>
      </c>
    </row>
    <row r="35" spans="1:7" ht="21">
      <c r="A35" s="76" t="s">
        <v>287</v>
      </c>
      <c r="B35" s="70" t="s">
        <v>288</v>
      </c>
      <c r="C35" s="71">
        <v>0</v>
      </c>
      <c r="D35" s="71">
        <v>0.0181</v>
      </c>
      <c r="E35" s="71">
        <v>3.10085725</v>
      </c>
      <c r="F35" s="71">
        <v>-3.11895725</v>
      </c>
      <c r="G35" s="71">
        <v>0</v>
      </c>
    </row>
    <row r="36" spans="1:7" ht="21">
      <c r="A36" s="76" t="s">
        <v>289</v>
      </c>
      <c r="B36" s="70" t="s">
        <v>290</v>
      </c>
      <c r="C36" s="71">
        <v>0.47213832</v>
      </c>
      <c r="D36" s="71">
        <v>0.1475</v>
      </c>
      <c r="E36" s="71">
        <v>0.17543157</v>
      </c>
      <c r="F36" s="71">
        <v>0.14920675000000003</v>
      </c>
      <c r="G36" s="71">
        <v>0</v>
      </c>
    </row>
    <row r="37" spans="1:7" ht="31.5">
      <c r="A37" s="76" t="s">
        <v>291</v>
      </c>
      <c r="B37" s="70" t="s">
        <v>292</v>
      </c>
      <c r="C37" s="71">
        <v>381.15519957</v>
      </c>
      <c r="D37" s="71">
        <v>111.77417</v>
      </c>
      <c r="E37" s="71">
        <v>126.56792182999999</v>
      </c>
      <c r="F37" s="71">
        <v>142.81310774000002</v>
      </c>
      <c r="G37" s="71">
        <v>0</v>
      </c>
    </row>
    <row r="38" spans="1:7" ht="12.75">
      <c r="A38" s="76" t="s">
        <v>293</v>
      </c>
      <c r="B38" s="70" t="s">
        <v>294</v>
      </c>
      <c r="C38" s="71">
        <v>223.40775836</v>
      </c>
      <c r="D38" s="71">
        <v>74.5315</v>
      </c>
      <c r="E38" s="71">
        <v>78.3008399</v>
      </c>
      <c r="F38" s="71">
        <v>70.57541846000001</v>
      </c>
      <c r="G38" s="71">
        <v>0</v>
      </c>
    </row>
    <row r="39" spans="1:7" ht="21">
      <c r="A39" s="76" t="s">
        <v>295</v>
      </c>
      <c r="B39" s="70" t="s">
        <v>296</v>
      </c>
      <c r="C39" s="71">
        <v>163.91870892</v>
      </c>
      <c r="D39" s="71">
        <v>61.644400000000005</v>
      </c>
      <c r="E39" s="71">
        <v>56.90882556</v>
      </c>
      <c r="F39" s="71">
        <v>45.36548336</v>
      </c>
      <c r="G39" s="71">
        <v>0</v>
      </c>
    </row>
    <row r="40" spans="1:7" ht="12.75">
      <c r="A40" s="76" t="s">
        <v>297</v>
      </c>
      <c r="B40" s="70" t="s">
        <v>298</v>
      </c>
      <c r="C40" s="71">
        <v>1369.32829512</v>
      </c>
      <c r="D40" s="71">
        <v>810.22702</v>
      </c>
      <c r="E40" s="71">
        <v>169.52287792999994</v>
      </c>
      <c r="F40" s="71">
        <v>389.5783971899999</v>
      </c>
      <c r="G40" s="71">
        <v>0</v>
      </c>
    </row>
    <row r="41" spans="1:7" ht="12.75">
      <c r="A41" s="76" t="s">
        <v>299</v>
      </c>
      <c r="B41" s="70" t="s">
        <v>300</v>
      </c>
      <c r="C41" s="71">
        <v>2402.15195935</v>
      </c>
      <c r="D41" s="71">
        <v>917.3971</v>
      </c>
      <c r="E41" s="71">
        <v>724.07221606</v>
      </c>
      <c r="F41" s="71">
        <v>760.6826432900001</v>
      </c>
      <c r="G41" s="71">
        <v>0</v>
      </c>
    </row>
    <row r="42" spans="1:7" ht="12.75">
      <c r="A42" s="76" t="s">
        <v>301</v>
      </c>
      <c r="B42" s="70" t="s">
        <v>302</v>
      </c>
      <c r="C42" s="71">
        <v>8.3510818</v>
      </c>
      <c r="D42" s="71">
        <v>2.9784</v>
      </c>
      <c r="E42" s="71">
        <v>2.89860552</v>
      </c>
      <c r="F42" s="71">
        <v>2.474076279999999</v>
      </c>
      <c r="G42" s="71">
        <v>0</v>
      </c>
    </row>
    <row r="43" spans="1:7" ht="12.75">
      <c r="A43" s="76" t="s">
        <v>303</v>
      </c>
      <c r="B43" s="70" t="s">
        <v>304</v>
      </c>
      <c r="C43" s="71">
        <v>849.97278961</v>
      </c>
      <c r="D43" s="71">
        <v>287.76673999999997</v>
      </c>
      <c r="E43" s="71">
        <v>272.57543878000007</v>
      </c>
      <c r="F43" s="71">
        <v>289.63061082999997</v>
      </c>
      <c r="G43" s="71">
        <v>0</v>
      </c>
    </row>
    <row r="44" spans="1:7" ht="12.75">
      <c r="A44" s="76" t="s">
        <v>305</v>
      </c>
      <c r="B44" s="70" t="s">
        <v>306</v>
      </c>
      <c r="C44" s="71">
        <v>1361.24018213</v>
      </c>
      <c r="D44" s="71">
        <v>518.93582</v>
      </c>
      <c r="E44" s="71">
        <v>420.57537878999995</v>
      </c>
      <c r="F44" s="71">
        <v>421.72898334</v>
      </c>
      <c r="G44" s="71">
        <v>0</v>
      </c>
    </row>
    <row r="45" spans="1:7" ht="12.75">
      <c r="A45" s="76" t="s">
        <v>307</v>
      </c>
      <c r="B45" s="70" t="s">
        <v>308</v>
      </c>
      <c r="C45" s="71">
        <v>0.25133964</v>
      </c>
      <c r="D45" s="71">
        <v>0.015</v>
      </c>
      <c r="E45" s="71">
        <v>0.12302249</v>
      </c>
      <c r="F45" s="71">
        <v>0.11331714999999996</v>
      </c>
      <c r="G45" s="71">
        <v>0</v>
      </c>
    </row>
    <row r="46" spans="1:7" ht="12.75">
      <c r="A46" s="76" t="s">
        <v>309</v>
      </c>
      <c r="B46" s="70" t="s">
        <v>310</v>
      </c>
      <c r="C46" s="71">
        <v>4268.75649838</v>
      </c>
      <c r="D46" s="71">
        <v>1376.98516</v>
      </c>
      <c r="E46" s="71">
        <v>1485.67265389</v>
      </c>
      <c r="F46" s="71">
        <v>1406.09868449</v>
      </c>
      <c r="G46" s="71">
        <v>0</v>
      </c>
    </row>
    <row r="47" spans="1:7" ht="12.75">
      <c r="A47" s="76" t="s">
        <v>311</v>
      </c>
      <c r="B47" s="70" t="s">
        <v>312</v>
      </c>
      <c r="C47" s="71">
        <v>20.01</v>
      </c>
      <c r="D47" s="71">
        <v>0</v>
      </c>
      <c r="E47" s="71">
        <v>20.5636</v>
      </c>
      <c r="F47" s="71">
        <v>-0.5535999999999994</v>
      </c>
      <c r="G47" s="71">
        <v>0</v>
      </c>
    </row>
    <row r="48" spans="1:7" ht="21">
      <c r="A48" s="75"/>
      <c r="B48" s="69" t="s">
        <v>313</v>
      </c>
      <c r="C48" s="69"/>
      <c r="D48" s="69"/>
      <c r="E48" s="69"/>
      <c r="F48" s="69"/>
      <c r="G48" s="69"/>
    </row>
    <row r="49" spans="1:7" ht="12.75">
      <c r="A49" s="76" t="s">
        <v>314</v>
      </c>
      <c r="B49" s="70" t="s">
        <v>315</v>
      </c>
      <c r="C49" s="71">
        <v>11132.56481791</v>
      </c>
      <c r="D49" s="71">
        <v>3749.87545</v>
      </c>
      <c r="E49" s="71">
        <v>3236.0061363199998</v>
      </c>
      <c r="F49" s="71">
        <v>4146.683231590001</v>
      </c>
      <c r="G49" s="71">
        <v>0</v>
      </c>
    </row>
    <row r="50" spans="1:7" ht="31.5">
      <c r="A50" s="76" t="s">
        <v>316</v>
      </c>
      <c r="B50" s="70" t="s">
        <v>317</v>
      </c>
      <c r="C50" s="71">
        <v>635.35584513</v>
      </c>
      <c r="D50" s="71">
        <v>282.2497</v>
      </c>
      <c r="E50" s="71">
        <v>181.77403266</v>
      </c>
      <c r="F50" s="71">
        <v>171.33211247000003</v>
      </c>
      <c r="G50" s="71">
        <v>0</v>
      </c>
    </row>
    <row r="51" spans="1:7" ht="12.75">
      <c r="A51" s="76" t="s">
        <v>318</v>
      </c>
      <c r="B51" s="70" t="s">
        <v>319</v>
      </c>
      <c r="C51" s="71">
        <v>130.22351011</v>
      </c>
      <c r="D51" s="71">
        <v>41.0405</v>
      </c>
      <c r="E51" s="71">
        <v>40.82426102</v>
      </c>
      <c r="F51" s="71">
        <v>48.358749089999996</v>
      </c>
      <c r="G51" s="71">
        <v>0</v>
      </c>
    </row>
    <row r="52" spans="1:7" ht="12.75">
      <c r="A52" s="75"/>
      <c r="B52" s="69" t="s">
        <v>320</v>
      </c>
      <c r="C52" s="69"/>
      <c r="D52" s="69"/>
      <c r="E52" s="69"/>
      <c r="F52" s="69"/>
      <c r="G52" s="69"/>
    </row>
    <row r="53" spans="1:7" ht="21">
      <c r="A53" s="76" t="s">
        <v>321</v>
      </c>
      <c r="B53" s="70" t="s">
        <v>322</v>
      </c>
      <c r="C53" s="71">
        <v>2945.89830091</v>
      </c>
      <c r="D53" s="71">
        <v>1294.40353</v>
      </c>
      <c r="E53" s="71">
        <v>710.5431339899999</v>
      </c>
      <c r="F53" s="71">
        <v>940.9516369200003</v>
      </c>
      <c r="G53" s="71">
        <v>0</v>
      </c>
    </row>
    <row r="54" spans="1:7" ht="21">
      <c r="A54" s="76" t="s">
        <v>323</v>
      </c>
      <c r="B54" s="70" t="s">
        <v>324</v>
      </c>
      <c r="C54" s="71">
        <v>11.00964585</v>
      </c>
      <c r="D54" s="71">
        <v>3.2985</v>
      </c>
      <c r="E54" s="71">
        <v>4.07820534</v>
      </c>
      <c r="F54" s="71">
        <v>3.632940509999999</v>
      </c>
      <c r="G54" s="71">
        <v>0</v>
      </c>
    </row>
    <row r="55" spans="1:7" ht="12.75">
      <c r="A55" s="76" t="s">
        <v>325</v>
      </c>
      <c r="B55" s="70" t="s">
        <v>326</v>
      </c>
      <c r="C55" s="71">
        <v>458.54249218</v>
      </c>
      <c r="D55" s="71">
        <v>185.5805</v>
      </c>
      <c r="E55" s="71">
        <v>690.90746479</v>
      </c>
      <c r="F55" s="71">
        <v>-417.9454726099999</v>
      </c>
      <c r="G55" s="71">
        <v>0</v>
      </c>
    </row>
    <row r="56" spans="1:7" ht="12.75">
      <c r="A56" s="76" t="s">
        <v>327</v>
      </c>
      <c r="B56" s="70" t="s">
        <v>328</v>
      </c>
      <c r="C56" s="71">
        <v>26.11051955</v>
      </c>
      <c r="D56" s="71">
        <v>38.344300000000004</v>
      </c>
      <c r="E56" s="71">
        <v>2.5868189499999943</v>
      </c>
      <c r="F56" s="71">
        <v>-14.820599399999999</v>
      </c>
      <c r="G56" s="71">
        <v>0</v>
      </c>
    </row>
    <row r="57" spans="1:7" ht="31.5">
      <c r="A57" s="76" t="s">
        <v>329</v>
      </c>
      <c r="B57" s="70" t="s">
        <v>330</v>
      </c>
      <c r="C57" s="71">
        <v>94.70537391</v>
      </c>
      <c r="D57" s="71">
        <v>28.2882</v>
      </c>
      <c r="E57" s="71">
        <v>178.40977750000002</v>
      </c>
      <c r="F57" s="71">
        <v>-111.99260359000002</v>
      </c>
      <c r="G57" s="71">
        <v>0</v>
      </c>
    </row>
    <row r="58" spans="1:7" ht="12.75">
      <c r="A58" s="76" t="s">
        <v>331</v>
      </c>
      <c r="B58" s="70" t="s">
        <v>332</v>
      </c>
      <c r="C58" s="71">
        <v>45.06800589</v>
      </c>
      <c r="D58" s="71">
        <v>1.3636</v>
      </c>
      <c r="E58" s="71">
        <v>33.076740900000004</v>
      </c>
      <c r="F58" s="71">
        <v>10.62766499</v>
      </c>
      <c r="G58" s="71">
        <v>0</v>
      </c>
    </row>
    <row r="59" spans="1:7" ht="21">
      <c r="A59" s="76" t="s">
        <v>333</v>
      </c>
      <c r="B59" s="70" t="s">
        <v>334</v>
      </c>
      <c r="C59" s="71">
        <v>7632.34369962</v>
      </c>
      <c r="D59" s="71">
        <v>2648.42085</v>
      </c>
      <c r="E59" s="71">
        <v>2352.26395377</v>
      </c>
      <c r="F59" s="71">
        <v>2631.658895849999</v>
      </c>
      <c r="G59" s="71">
        <v>5</v>
      </c>
    </row>
    <row r="60" spans="1:7" ht="12.75">
      <c r="A60" s="76" t="s">
        <v>335</v>
      </c>
      <c r="B60" s="70" t="s">
        <v>336</v>
      </c>
      <c r="C60" s="71">
        <v>7145.9303428</v>
      </c>
      <c r="D60" s="71">
        <v>2502.96454</v>
      </c>
      <c r="E60" s="71">
        <v>2145.80565173</v>
      </c>
      <c r="F60" s="71">
        <v>2497.16015107</v>
      </c>
      <c r="G60" s="71">
        <v>0</v>
      </c>
    </row>
    <row r="61" spans="1:7" ht="12.75">
      <c r="A61" s="76" t="s">
        <v>337</v>
      </c>
      <c r="B61" s="70" t="s">
        <v>338</v>
      </c>
      <c r="C61" s="71">
        <v>0</v>
      </c>
      <c r="D61" s="71">
        <v>0.24459999999999998</v>
      </c>
      <c r="E61" s="71">
        <v>-0.24459999999999998</v>
      </c>
      <c r="F61" s="71">
        <v>0</v>
      </c>
      <c r="G61" s="71">
        <v>0</v>
      </c>
    </row>
    <row r="62" spans="1:7" ht="21">
      <c r="A62" s="76" t="s">
        <v>339</v>
      </c>
      <c r="B62" s="70" t="s">
        <v>340</v>
      </c>
      <c r="C62" s="71">
        <v>40.14267218</v>
      </c>
      <c r="D62" s="71">
        <v>69.28216</v>
      </c>
      <c r="E62" s="71">
        <v>-43.53970605000001</v>
      </c>
      <c r="F62" s="71">
        <v>14.40021823</v>
      </c>
      <c r="G62" s="71">
        <v>0</v>
      </c>
    </row>
    <row r="63" spans="1:7" ht="12.75">
      <c r="A63" s="76" t="s">
        <v>341</v>
      </c>
      <c r="B63" s="70" t="s">
        <v>342</v>
      </c>
      <c r="C63" s="71">
        <v>34.27516097</v>
      </c>
      <c r="D63" s="71">
        <v>10.75436</v>
      </c>
      <c r="E63" s="71">
        <v>9.14177082</v>
      </c>
      <c r="F63" s="71">
        <v>14.379030150000004</v>
      </c>
      <c r="G63" s="71">
        <v>0</v>
      </c>
    </row>
    <row r="64" spans="1:7" ht="12.75">
      <c r="A64" s="76" t="s">
        <v>343</v>
      </c>
      <c r="B64" s="70" t="s">
        <v>344</v>
      </c>
      <c r="C64" s="71">
        <v>15.10051611</v>
      </c>
      <c r="D64" s="71">
        <v>4.93506</v>
      </c>
      <c r="E64" s="71">
        <v>3.4591290499999996</v>
      </c>
      <c r="F64" s="71">
        <v>6.70632706</v>
      </c>
      <c r="G64" s="71">
        <v>0</v>
      </c>
    </row>
    <row r="65" spans="1:7" ht="12.75">
      <c r="A65" s="76" t="s">
        <v>345</v>
      </c>
      <c r="B65" s="70" t="s">
        <v>346</v>
      </c>
      <c r="C65" s="71">
        <v>0.45727712</v>
      </c>
      <c r="D65" s="71">
        <v>55.8395</v>
      </c>
      <c r="E65" s="71">
        <v>-55.60457743</v>
      </c>
      <c r="F65" s="71">
        <v>0.2223545499999986</v>
      </c>
      <c r="G65" s="71">
        <v>0</v>
      </c>
    </row>
    <row r="66" spans="1:7" ht="12.75">
      <c r="A66" s="76" t="s">
        <v>347</v>
      </c>
      <c r="B66" s="70" t="s">
        <v>348</v>
      </c>
      <c r="C66" s="71">
        <v>0.26037188</v>
      </c>
      <c r="D66" s="71">
        <v>0.0678</v>
      </c>
      <c r="E66" s="71">
        <v>0.16312257</v>
      </c>
      <c r="F66" s="71">
        <v>0.029449310000000006</v>
      </c>
      <c r="G66" s="71">
        <v>0</v>
      </c>
    </row>
    <row r="67" spans="1:7" ht="21">
      <c r="A67" s="76" t="s">
        <v>349</v>
      </c>
      <c r="B67" s="70" t="s">
        <v>350</v>
      </c>
      <c r="C67" s="71">
        <v>242.05617127</v>
      </c>
      <c r="D67" s="71">
        <v>84.78621000000001</v>
      </c>
      <c r="E67" s="71">
        <v>70.28958533</v>
      </c>
      <c r="F67" s="71">
        <v>86.98037593999999</v>
      </c>
      <c r="G67" s="71">
        <v>0</v>
      </c>
    </row>
    <row r="68" spans="1:7" ht="12.75">
      <c r="A68" s="76" t="s">
        <v>351</v>
      </c>
      <c r="B68" s="70" t="s">
        <v>352</v>
      </c>
      <c r="C68" s="71">
        <v>9.97613848</v>
      </c>
      <c r="D68" s="71">
        <v>3.29755</v>
      </c>
      <c r="E68" s="71">
        <v>3.1135347599999994</v>
      </c>
      <c r="F68" s="71">
        <v>3.56505372</v>
      </c>
      <c r="G68" s="71">
        <v>0</v>
      </c>
    </row>
    <row r="69" spans="1:7" ht="12.75">
      <c r="A69" s="76" t="s">
        <v>353</v>
      </c>
      <c r="B69" s="70" t="s">
        <v>354</v>
      </c>
      <c r="C69" s="71">
        <v>79.68997737</v>
      </c>
      <c r="D69" s="71">
        <v>19.19684</v>
      </c>
      <c r="E69" s="71">
        <v>28.819710109999995</v>
      </c>
      <c r="F69" s="71">
        <v>31.673427259999997</v>
      </c>
      <c r="G69" s="71">
        <v>0</v>
      </c>
    </row>
    <row r="70" spans="1:7" ht="12.75">
      <c r="A70" s="76" t="s">
        <v>355</v>
      </c>
      <c r="B70" s="70" t="s">
        <v>356</v>
      </c>
      <c r="C70" s="71">
        <v>2.71999014</v>
      </c>
      <c r="D70" s="71">
        <v>1.5659</v>
      </c>
      <c r="E70" s="71">
        <v>0.44382765999999974</v>
      </c>
      <c r="F70" s="71">
        <v>0.7102624800000004</v>
      </c>
      <c r="G70" s="71">
        <v>0</v>
      </c>
    </row>
    <row r="71" spans="1:7" ht="12.75">
      <c r="A71" s="76" t="s">
        <v>357</v>
      </c>
      <c r="B71" s="70" t="s">
        <v>358</v>
      </c>
      <c r="C71" s="71">
        <v>121.26160449</v>
      </c>
      <c r="D71" s="71">
        <v>40.32382</v>
      </c>
      <c r="E71" s="71">
        <v>39.08314335</v>
      </c>
      <c r="F71" s="71">
        <v>41.85464114</v>
      </c>
      <c r="G71" s="71">
        <v>0</v>
      </c>
    </row>
    <row r="72" spans="1:7" ht="12.75">
      <c r="A72" s="76" t="s">
        <v>359</v>
      </c>
      <c r="B72" s="70" t="s">
        <v>360</v>
      </c>
      <c r="C72" s="71">
        <v>8.60465059</v>
      </c>
      <c r="D72" s="71">
        <v>4.293399999999999</v>
      </c>
      <c r="E72" s="71">
        <v>1.3946524800000004</v>
      </c>
      <c r="F72" s="71">
        <v>2.9165981100000007</v>
      </c>
      <c r="G72" s="71">
        <v>0</v>
      </c>
    </row>
    <row r="73" spans="1:7" ht="31.5">
      <c r="A73" s="76" t="s">
        <v>361</v>
      </c>
      <c r="B73" s="70" t="s">
        <v>362</v>
      </c>
      <c r="C73" s="71">
        <v>23.96104453</v>
      </c>
      <c r="D73" s="71">
        <v>40.502</v>
      </c>
      <c r="E73" s="71">
        <v>-19.723992310000003</v>
      </c>
      <c r="F73" s="71">
        <v>3.1830368399999998</v>
      </c>
      <c r="G73" s="71">
        <v>0</v>
      </c>
    </row>
    <row r="74" spans="1:7" ht="12.75">
      <c r="A74" s="76" t="s">
        <v>363</v>
      </c>
      <c r="B74" s="70" t="s">
        <v>364</v>
      </c>
      <c r="C74" s="71">
        <v>5.13289776</v>
      </c>
      <c r="D74" s="71">
        <v>3.7896</v>
      </c>
      <c r="E74" s="71">
        <v>0.8924137300000003</v>
      </c>
      <c r="F74" s="71">
        <v>0.4508840299999992</v>
      </c>
      <c r="G74" s="71">
        <v>0</v>
      </c>
    </row>
    <row r="75" spans="1:7" ht="12.75">
      <c r="A75" s="76" t="s">
        <v>365</v>
      </c>
      <c r="B75" s="70" t="s">
        <v>354</v>
      </c>
      <c r="C75" s="71">
        <v>12.95180915</v>
      </c>
      <c r="D75" s="71">
        <v>8.707600000000001</v>
      </c>
      <c r="E75" s="71">
        <v>2.250692899999999</v>
      </c>
      <c r="F75" s="71">
        <v>1.9935162500000008</v>
      </c>
      <c r="G75" s="71">
        <v>0</v>
      </c>
    </row>
    <row r="76" spans="1:7" ht="12.75">
      <c r="A76" s="76" t="s">
        <v>366</v>
      </c>
      <c r="B76" s="70" t="s">
        <v>356</v>
      </c>
      <c r="C76" s="71">
        <v>0.1630922</v>
      </c>
      <c r="D76" s="71">
        <v>0.1771</v>
      </c>
      <c r="E76" s="71">
        <v>0.13203867</v>
      </c>
      <c r="F76" s="71">
        <v>-0.14604647</v>
      </c>
      <c r="G76" s="71">
        <v>0</v>
      </c>
    </row>
    <row r="77" spans="1:7" ht="12.75">
      <c r="A77" s="76" t="s">
        <v>367</v>
      </c>
      <c r="B77" s="70" t="s">
        <v>368</v>
      </c>
      <c r="C77" s="71">
        <v>1.19426521</v>
      </c>
      <c r="D77" s="71">
        <v>1.1843</v>
      </c>
      <c r="E77" s="71">
        <v>-0.004998939999999896</v>
      </c>
      <c r="F77" s="71">
        <v>0.014964149999999954</v>
      </c>
      <c r="G77" s="71">
        <v>0</v>
      </c>
    </row>
    <row r="78" spans="1:7" ht="12.75">
      <c r="A78" s="76" t="s">
        <v>369</v>
      </c>
      <c r="B78" s="70" t="s">
        <v>360</v>
      </c>
      <c r="C78" s="71">
        <v>0</v>
      </c>
      <c r="D78" s="71">
        <v>0</v>
      </c>
      <c r="E78" s="71">
        <v>0</v>
      </c>
      <c r="F78" s="71">
        <v>0</v>
      </c>
      <c r="G78" s="71">
        <v>0</v>
      </c>
    </row>
    <row r="79" spans="1:7" ht="21">
      <c r="A79" s="76" t="s">
        <v>370</v>
      </c>
      <c r="B79" s="70" t="s">
        <v>371</v>
      </c>
      <c r="C79" s="71">
        <v>490.90768927</v>
      </c>
      <c r="D79" s="71">
        <v>154.28347</v>
      </c>
      <c r="E79" s="71">
        <v>155.70226046000002</v>
      </c>
      <c r="F79" s="71">
        <v>180.92195881</v>
      </c>
      <c r="G79" s="71">
        <v>0</v>
      </c>
    </row>
    <row r="80" spans="1:7" ht="12.75">
      <c r="A80" s="76" t="s">
        <v>372</v>
      </c>
      <c r="B80" s="70" t="s">
        <v>373</v>
      </c>
      <c r="C80" s="71">
        <v>4007.69661983</v>
      </c>
      <c r="D80" s="71">
        <v>1437.5004199999998</v>
      </c>
      <c r="E80" s="71">
        <v>1281.9789051400003</v>
      </c>
      <c r="F80" s="71">
        <v>1288.21729469</v>
      </c>
      <c r="G80" s="71">
        <v>0</v>
      </c>
    </row>
    <row r="81" spans="1:7" ht="12.75">
      <c r="A81" s="76" t="s">
        <v>374</v>
      </c>
      <c r="B81" s="70" t="s">
        <v>375</v>
      </c>
      <c r="C81" s="71">
        <v>1449.94544259</v>
      </c>
      <c r="D81" s="71">
        <v>426.04794</v>
      </c>
      <c r="E81" s="71">
        <v>447.47423606</v>
      </c>
      <c r="F81" s="71">
        <v>576.4232665300001</v>
      </c>
      <c r="G81" s="71">
        <v>0</v>
      </c>
    </row>
    <row r="82" spans="1:7" ht="12.75">
      <c r="A82" s="76" t="s">
        <v>376</v>
      </c>
      <c r="B82" s="70" t="s">
        <v>377</v>
      </c>
      <c r="C82" s="71">
        <v>1872.11542109</v>
      </c>
      <c r="D82" s="71">
        <v>19.840139999999998</v>
      </c>
      <c r="E82" s="71">
        <v>1463.8400251799999</v>
      </c>
      <c r="F82" s="71">
        <v>388.43525591</v>
      </c>
      <c r="G82" s="71">
        <v>0</v>
      </c>
    </row>
    <row r="83" spans="1:7" ht="12.75">
      <c r="A83" s="76" t="s">
        <v>378</v>
      </c>
      <c r="B83" s="70" t="s">
        <v>379</v>
      </c>
      <c r="C83" s="71">
        <v>54.17577564</v>
      </c>
      <c r="D83" s="71">
        <v>654.68356</v>
      </c>
      <c r="E83" s="71">
        <v>-617.4409893500001</v>
      </c>
      <c r="F83" s="71">
        <v>16.933204990000036</v>
      </c>
      <c r="G83" s="71">
        <v>0</v>
      </c>
    </row>
    <row r="84" spans="1:7" ht="12.75">
      <c r="A84" s="76" t="s">
        <v>380</v>
      </c>
      <c r="B84" s="70" t="s">
        <v>381</v>
      </c>
      <c r="C84" s="71">
        <v>193.92112568</v>
      </c>
      <c r="D84" s="71">
        <v>40.8797</v>
      </c>
      <c r="E84" s="71">
        <v>63.14176816</v>
      </c>
      <c r="F84" s="71">
        <v>89.89965751999998</v>
      </c>
      <c r="G84" s="71">
        <v>0</v>
      </c>
    </row>
    <row r="85" spans="1:7" ht="12.75">
      <c r="A85" s="76" t="s">
        <v>382</v>
      </c>
      <c r="B85" s="70" t="s">
        <v>383</v>
      </c>
      <c r="C85" s="71">
        <v>5.76068222</v>
      </c>
      <c r="D85" s="71">
        <v>2.0248</v>
      </c>
      <c r="E85" s="71">
        <v>2.53201313</v>
      </c>
      <c r="F85" s="71">
        <v>1.2038690899999995</v>
      </c>
      <c r="G85" s="71">
        <v>0</v>
      </c>
    </row>
    <row r="86" spans="1:7" ht="12.75">
      <c r="A86" s="76" t="s">
        <v>384</v>
      </c>
      <c r="B86" s="70" t="s">
        <v>385</v>
      </c>
      <c r="C86" s="71">
        <v>8.64085137</v>
      </c>
      <c r="D86" s="71">
        <v>2.0516</v>
      </c>
      <c r="E86" s="71">
        <v>2.9993362099999996</v>
      </c>
      <c r="F86" s="71">
        <v>3.58991516</v>
      </c>
      <c r="G86" s="71">
        <v>0</v>
      </c>
    </row>
    <row r="87" spans="1:7" ht="12.75">
      <c r="A87" s="76" t="s">
        <v>386</v>
      </c>
      <c r="B87" s="70" t="s">
        <v>387</v>
      </c>
      <c r="C87" s="71">
        <v>0.51837168</v>
      </c>
      <c r="D87" s="71">
        <v>0</v>
      </c>
      <c r="E87" s="71">
        <v>0.350015</v>
      </c>
      <c r="F87" s="71">
        <v>0.16835667999999998</v>
      </c>
      <c r="G87" s="71">
        <v>0</v>
      </c>
    </row>
    <row r="88" spans="1:7" ht="12.75">
      <c r="A88" s="76" t="s">
        <v>388</v>
      </c>
      <c r="B88" s="70" t="s">
        <v>389</v>
      </c>
      <c r="C88" s="71">
        <v>4064.86711525</v>
      </c>
      <c r="D88" s="71">
        <v>1099.1023300000002</v>
      </c>
      <c r="E88" s="71">
        <v>1627.38783182</v>
      </c>
      <c r="F88" s="71">
        <v>1338.37695343</v>
      </c>
      <c r="G88" s="71">
        <v>0</v>
      </c>
    </row>
    <row r="89" spans="1:7" ht="12.75">
      <c r="A89" s="76" t="s">
        <v>390</v>
      </c>
      <c r="B89" s="70" t="s">
        <v>391</v>
      </c>
      <c r="C89" s="71">
        <v>0</v>
      </c>
      <c r="D89" s="71">
        <v>0</v>
      </c>
      <c r="E89" s="71">
        <v>0</v>
      </c>
      <c r="F89" s="71">
        <v>0</v>
      </c>
      <c r="G89" s="71">
        <v>0</v>
      </c>
    </row>
    <row r="90" spans="1:7" ht="21">
      <c r="A90" s="75"/>
      <c r="B90" s="69" t="s">
        <v>392</v>
      </c>
      <c r="C90" s="69"/>
      <c r="D90" s="69"/>
      <c r="E90" s="69"/>
      <c r="F90" s="69"/>
      <c r="G90" s="69"/>
    </row>
    <row r="91" spans="1:7" ht="12.75">
      <c r="A91" s="76" t="s">
        <v>393</v>
      </c>
      <c r="B91" s="70" t="s">
        <v>394</v>
      </c>
      <c r="C91" s="71">
        <v>1124.41566178</v>
      </c>
      <c r="D91" s="71">
        <v>356.2702074999998</v>
      </c>
      <c r="E91" s="71">
        <v>309.0158573300002</v>
      </c>
      <c r="F91" s="71">
        <v>459.12959695</v>
      </c>
      <c r="G91" s="71">
        <v>0</v>
      </c>
    </row>
    <row r="92" spans="1:7" ht="12.75">
      <c r="A92" s="76" t="s">
        <v>395</v>
      </c>
      <c r="B92" s="70" t="s">
        <v>396</v>
      </c>
      <c r="C92" s="71">
        <v>2231.46156133</v>
      </c>
      <c r="D92" s="71">
        <v>876.5174000000001</v>
      </c>
      <c r="E92" s="71">
        <v>666.0583492299999</v>
      </c>
      <c r="F92" s="71">
        <v>688.8858121000002</v>
      </c>
      <c r="G92" s="71">
        <v>0</v>
      </c>
    </row>
    <row r="93" spans="1:7" ht="12.75">
      <c r="A93" s="76" t="s">
        <v>397</v>
      </c>
      <c r="B93" s="70" t="s">
        <v>398</v>
      </c>
      <c r="C93" s="71">
        <v>2.96710723</v>
      </c>
      <c r="D93" s="71">
        <v>0.08209999999999999</v>
      </c>
      <c r="E93" s="71">
        <v>-0.08438842999999999</v>
      </c>
      <c r="F93" s="71">
        <v>2.96939566</v>
      </c>
      <c r="G93" s="71">
        <v>0</v>
      </c>
    </row>
    <row r="94" spans="1:7" ht="12.75">
      <c r="A94" s="76" t="s">
        <v>399</v>
      </c>
      <c r="B94" s="70" t="s">
        <v>400</v>
      </c>
      <c r="C94" s="71">
        <v>248.17564348</v>
      </c>
      <c r="D94" s="71">
        <v>277.88283</v>
      </c>
      <c r="E94" s="71">
        <v>-116.80019666000001</v>
      </c>
      <c r="F94" s="71">
        <v>87.09301013999999</v>
      </c>
      <c r="G94" s="71">
        <v>0</v>
      </c>
    </row>
    <row r="95" spans="1:7" ht="12.75">
      <c r="A95" s="76" t="s">
        <v>401</v>
      </c>
      <c r="B95" s="70" t="s">
        <v>402</v>
      </c>
      <c r="C95" s="71">
        <v>59.6912938</v>
      </c>
      <c r="D95" s="71">
        <v>0</v>
      </c>
      <c r="E95" s="71">
        <v>39.23708115</v>
      </c>
      <c r="F95" s="71">
        <v>20.454212649999995</v>
      </c>
      <c r="G95" s="71">
        <v>0</v>
      </c>
    </row>
    <row r="96" spans="1:7" ht="21">
      <c r="A96" s="75"/>
      <c r="B96" s="69" t="s">
        <v>403</v>
      </c>
      <c r="C96" s="69"/>
      <c r="D96" s="69"/>
      <c r="E96" s="69"/>
      <c r="F96" s="69"/>
      <c r="G96" s="69"/>
    </row>
    <row r="97" spans="1:7" ht="12.75">
      <c r="A97" s="76" t="s">
        <v>404</v>
      </c>
      <c r="B97" s="70" t="s">
        <v>405</v>
      </c>
      <c r="C97" s="71">
        <v>1284.69202072</v>
      </c>
      <c r="D97" s="71">
        <v>438.06695</v>
      </c>
      <c r="E97" s="71">
        <v>378.12260963999995</v>
      </c>
      <c r="F97" s="71">
        <v>468.5024610800001</v>
      </c>
      <c r="G97" s="71">
        <v>0</v>
      </c>
    </row>
    <row r="98" spans="1:7" ht="21">
      <c r="A98" s="76" t="s">
        <v>406</v>
      </c>
      <c r="B98" s="70" t="s">
        <v>407</v>
      </c>
      <c r="C98" s="71">
        <v>734.88953639</v>
      </c>
      <c r="D98" s="71">
        <v>211.67409</v>
      </c>
      <c r="E98" s="71">
        <v>271.45085661999997</v>
      </c>
      <c r="F98" s="71">
        <v>251.76458977000004</v>
      </c>
      <c r="G98" s="71">
        <v>0</v>
      </c>
    </row>
    <row r="99" spans="1:7" ht="12.75">
      <c r="A99" s="76" t="s">
        <v>408</v>
      </c>
      <c r="B99" s="70" t="s">
        <v>409</v>
      </c>
      <c r="C99" s="71">
        <v>99.1668189</v>
      </c>
      <c r="D99" s="71">
        <v>33.7571</v>
      </c>
      <c r="E99" s="71">
        <v>31.175237720000005</v>
      </c>
      <c r="F99" s="71">
        <v>34.234481179999996</v>
      </c>
      <c r="G99" s="71">
        <v>0</v>
      </c>
    </row>
    <row r="100" spans="1:7" ht="12.75">
      <c r="A100" s="76" t="s">
        <v>410</v>
      </c>
      <c r="B100" s="70" t="s">
        <v>411</v>
      </c>
      <c r="C100" s="71">
        <v>0.53392377</v>
      </c>
      <c r="D100" s="71">
        <v>0.21136000000000002</v>
      </c>
      <c r="E100" s="71">
        <v>0.18403903999999996</v>
      </c>
      <c r="F100" s="71">
        <v>0.13852473000000007</v>
      </c>
      <c r="G100" s="71">
        <v>0</v>
      </c>
    </row>
    <row r="101" spans="1:7" ht="12.75">
      <c r="A101" s="76" t="s">
        <v>412</v>
      </c>
      <c r="B101" s="70" t="s">
        <v>413</v>
      </c>
      <c r="C101" s="71">
        <v>0.39501057</v>
      </c>
      <c r="D101" s="71">
        <v>0</v>
      </c>
      <c r="E101" s="71">
        <v>0.179</v>
      </c>
      <c r="F101" s="71">
        <v>0.21601057</v>
      </c>
      <c r="G101" s="71">
        <v>0</v>
      </c>
    </row>
    <row r="102" spans="1:7" ht="12.75">
      <c r="A102" s="75"/>
      <c r="B102" s="69" t="s">
        <v>414</v>
      </c>
      <c r="C102" s="69"/>
      <c r="D102" s="69"/>
      <c r="E102" s="69"/>
      <c r="F102" s="69"/>
      <c r="G102" s="69"/>
    </row>
    <row r="103" spans="1:7" ht="12.75">
      <c r="A103" s="75" t="s">
        <v>415</v>
      </c>
      <c r="B103" s="69" t="s">
        <v>416</v>
      </c>
      <c r="C103" s="72">
        <v>2762.08410556</v>
      </c>
      <c r="D103" s="72">
        <v>1217.1751399999998</v>
      </c>
      <c r="E103" s="72">
        <v>701.2031736100002</v>
      </c>
      <c r="F103" s="72">
        <v>843.7057919499998</v>
      </c>
      <c r="G103" s="72">
        <v>0</v>
      </c>
    </row>
    <row r="104" spans="1:7" ht="12.75">
      <c r="A104" s="75" t="s">
        <v>417</v>
      </c>
      <c r="B104" s="69" t="s">
        <v>418</v>
      </c>
      <c r="C104" s="72">
        <v>623.12130476</v>
      </c>
      <c r="D104" s="72">
        <v>-144.57165250000003</v>
      </c>
      <c r="E104" s="72">
        <v>540.2860029200001</v>
      </c>
      <c r="F104" s="72">
        <v>227.40695433999997</v>
      </c>
      <c r="G104" s="72">
        <v>0</v>
      </c>
    </row>
    <row r="105" ht="9" customHeight="1"/>
    <row r="106" s="102" customFormat="1" ht="15" customHeight="1">
      <c r="A106" s="102" t="s">
        <v>703</v>
      </c>
    </row>
    <row r="107" spans="1:7" s="103" customFormat="1" ht="13.5">
      <c r="A107" s="102" t="s">
        <v>704</v>
      </c>
      <c r="B107" s="102"/>
      <c r="C107" s="102"/>
      <c r="D107" s="102"/>
      <c r="E107" s="102"/>
      <c r="F107" s="102"/>
      <c r="G107" s="102"/>
    </row>
    <row r="108" spans="1:7" s="23" customFormat="1" ht="12.75">
      <c r="A108" s="26"/>
      <c r="B108" s="25"/>
      <c r="C108" s="25"/>
      <c r="D108" s="25"/>
      <c r="E108" s="25"/>
      <c r="F108" s="25"/>
      <c r="G108" s="25"/>
    </row>
  </sheetData>
  <sheetProtection/>
  <mergeCells count="1">
    <mergeCell ref="A1:G1"/>
  </mergeCells>
  <printOptions/>
  <pageMargins left="0.5905511811023623" right="0.5905511811023623" top="0.5905511811023623" bottom="0.5905511811023623" header="0.5118110236220472" footer="0.5118110236220472"/>
  <pageSetup horizontalDpi="300" verticalDpi="300" orientation="portrait" paperSize="9" scale="80" r:id="rId1"/>
  <rowBreaks count="1" manualBreakCount="1">
    <brk id="47" max="255"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dimension ref="A1:K108"/>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4" sqref="B14"/>
    </sheetView>
  </sheetViews>
  <sheetFormatPr defaultColWidth="9.125" defaultRowHeight="12.75"/>
  <cols>
    <col min="1" max="1" width="9.875" style="22" customWidth="1"/>
    <col min="2" max="2" width="45.75390625" style="22" customWidth="1"/>
    <col min="3" max="7" width="13.25390625" style="22" customWidth="1"/>
    <col min="8" max="9" width="12.375" style="22" customWidth="1"/>
    <col min="10" max="16384" width="9.125" style="22" customWidth="1"/>
  </cols>
  <sheetData>
    <row r="1" spans="1:7" ht="18">
      <c r="A1" s="129" t="s">
        <v>697</v>
      </c>
      <c r="B1" s="129"/>
      <c r="C1" s="129"/>
      <c r="D1" s="129"/>
      <c r="E1" s="129"/>
      <c r="F1" s="129"/>
      <c r="G1" s="129"/>
    </row>
    <row r="2" spans="1:7" ht="15.75">
      <c r="A2" s="24"/>
      <c r="B2" s="24"/>
      <c r="C2" s="4"/>
      <c r="D2" s="4"/>
      <c r="E2" s="100"/>
      <c r="F2" s="4"/>
      <c r="G2" s="36" t="s">
        <v>1</v>
      </c>
    </row>
    <row r="3" spans="1:7" ht="26.25" customHeight="1">
      <c r="A3" s="73" t="s">
        <v>25</v>
      </c>
      <c r="B3" s="67" t="s">
        <v>26</v>
      </c>
      <c r="C3" s="67" t="s">
        <v>419</v>
      </c>
      <c r="D3" s="67" t="s">
        <v>687</v>
      </c>
      <c r="E3" s="67" t="s">
        <v>695</v>
      </c>
      <c r="F3" s="67" t="s">
        <v>420</v>
      </c>
      <c r="G3" s="67" t="s">
        <v>421</v>
      </c>
    </row>
    <row r="4" spans="1:7" ht="12.75">
      <c r="A4" s="74" t="s">
        <v>422</v>
      </c>
      <c r="B4" s="68" t="s">
        <v>423</v>
      </c>
      <c r="C4" s="68" t="s">
        <v>424</v>
      </c>
      <c r="D4" s="68" t="s">
        <v>425</v>
      </c>
      <c r="E4" s="68" t="s">
        <v>426</v>
      </c>
      <c r="F4" s="68" t="s">
        <v>427</v>
      </c>
      <c r="G4" s="68" t="s">
        <v>428</v>
      </c>
    </row>
    <row r="5" spans="1:7" ht="21">
      <c r="A5" s="75"/>
      <c r="B5" s="69" t="s">
        <v>233</v>
      </c>
      <c r="C5" s="69"/>
      <c r="D5" s="69"/>
      <c r="E5" s="69"/>
      <c r="F5" s="69"/>
      <c r="G5" s="69"/>
    </row>
    <row r="6" spans="1:10" ht="12.75">
      <c r="A6" s="76" t="s">
        <v>234</v>
      </c>
      <c r="B6" s="70" t="s">
        <v>235</v>
      </c>
      <c r="C6" s="71">
        <v>7.200531</v>
      </c>
      <c r="D6" s="71">
        <v>0</v>
      </c>
      <c r="E6" s="71">
        <v>2.34128847</v>
      </c>
      <c r="F6" s="71">
        <v>4.8592425299999995</v>
      </c>
      <c r="G6" s="71">
        <v>0</v>
      </c>
      <c r="I6" s="27"/>
      <c r="J6" s="27"/>
    </row>
    <row r="7" spans="1:10" ht="12.75">
      <c r="A7" s="76" t="s">
        <v>236</v>
      </c>
      <c r="B7" s="70" t="s">
        <v>237</v>
      </c>
      <c r="C7" s="71">
        <v>0</v>
      </c>
      <c r="D7" s="71">
        <v>0</v>
      </c>
      <c r="E7" s="71">
        <v>0</v>
      </c>
      <c r="F7" s="71">
        <v>0</v>
      </c>
      <c r="G7" s="71">
        <v>0</v>
      </c>
      <c r="H7" s="27"/>
      <c r="I7" s="27"/>
      <c r="J7" s="27"/>
    </row>
    <row r="8" spans="1:10" ht="12.75">
      <c r="A8" s="76" t="s">
        <v>238</v>
      </c>
      <c r="B8" s="70" t="s">
        <v>239</v>
      </c>
      <c r="C8" s="71">
        <v>7.200531</v>
      </c>
      <c r="D8" s="71">
        <v>0</v>
      </c>
      <c r="E8" s="71">
        <v>2.34124847</v>
      </c>
      <c r="F8" s="71">
        <v>4.85928253</v>
      </c>
      <c r="G8" s="71">
        <v>0</v>
      </c>
      <c r="I8" s="27"/>
      <c r="J8" s="27"/>
    </row>
    <row r="9" spans="1:10" ht="12.75">
      <c r="A9" s="76" t="s">
        <v>240</v>
      </c>
      <c r="B9" s="70" t="s">
        <v>16</v>
      </c>
      <c r="C9" s="71">
        <v>0</v>
      </c>
      <c r="D9" s="71">
        <v>0</v>
      </c>
      <c r="E9" s="71">
        <v>0</v>
      </c>
      <c r="F9" s="71">
        <v>0</v>
      </c>
      <c r="G9" s="71">
        <v>0</v>
      </c>
      <c r="I9" s="27"/>
      <c r="J9" s="27"/>
    </row>
    <row r="10" spans="1:10" ht="12.75">
      <c r="A10" s="76" t="s">
        <v>241</v>
      </c>
      <c r="B10" s="70" t="s">
        <v>242</v>
      </c>
      <c r="C10" s="71">
        <v>0</v>
      </c>
      <c r="D10" s="71">
        <v>0</v>
      </c>
      <c r="E10" s="71">
        <v>0</v>
      </c>
      <c r="F10" s="71">
        <v>0</v>
      </c>
      <c r="G10" s="71">
        <v>0</v>
      </c>
      <c r="I10" s="27"/>
      <c r="J10" s="27"/>
    </row>
    <row r="11" spans="1:10" ht="21">
      <c r="A11" s="76" t="s">
        <v>243</v>
      </c>
      <c r="B11" s="70" t="s">
        <v>244</v>
      </c>
      <c r="C11" s="71">
        <v>0.0335</v>
      </c>
      <c r="D11" s="71">
        <v>0</v>
      </c>
      <c r="E11" s="71">
        <v>0.0335</v>
      </c>
      <c r="F11" s="71">
        <v>0</v>
      </c>
      <c r="G11" s="71">
        <v>0</v>
      </c>
      <c r="I11" s="27"/>
      <c r="J11" s="27"/>
    </row>
    <row r="12" spans="1:10" ht="12.75">
      <c r="A12" s="76" t="s">
        <v>245</v>
      </c>
      <c r="B12" s="70" t="s">
        <v>246</v>
      </c>
      <c r="C12" s="71">
        <v>0</v>
      </c>
      <c r="D12" s="71">
        <v>0</v>
      </c>
      <c r="E12" s="71">
        <v>0</v>
      </c>
      <c r="F12" s="71">
        <v>0</v>
      </c>
      <c r="G12" s="71">
        <v>0</v>
      </c>
      <c r="H12" s="27"/>
      <c r="I12" s="27"/>
      <c r="J12" s="28"/>
    </row>
    <row r="13" spans="1:10" ht="31.5">
      <c r="A13" s="76" t="s">
        <v>247</v>
      </c>
      <c r="B13" s="70" t="s">
        <v>248</v>
      </c>
      <c r="C13" s="71" t="s">
        <v>706</v>
      </c>
      <c r="D13" s="71">
        <v>0</v>
      </c>
      <c r="E13" s="71">
        <v>0</v>
      </c>
      <c r="F13" s="71">
        <v>0</v>
      </c>
      <c r="G13" s="71">
        <v>0</v>
      </c>
      <c r="I13" s="27"/>
      <c r="J13" s="27"/>
    </row>
    <row r="14" spans="1:10" ht="31.5">
      <c r="A14" s="76" t="s">
        <v>249</v>
      </c>
      <c r="B14" s="70" t="s">
        <v>250</v>
      </c>
      <c r="C14" s="71" t="s">
        <v>706</v>
      </c>
      <c r="D14" s="71">
        <v>0</v>
      </c>
      <c r="E14" s="71">
        <v>0</v>
      </c>
      <c r="F14" s="71">
        <v>0</v>
      </c>
      <c r="G14" s="71">
        <v>0</v>
      </c>
      <c r="I14" s="27"/>
      <c r="J14" s="27"/>
    </row>
    <row r="15" spans="1:10" ht="21">
      <c r="A15" s="76" t="s">
        <v>251</v>
      </c>
      <c r="B15" s="70" t="s">
        <v>252</v>
      </c>
      <c r="C15" s="71" t="s">
        <v>706</v>
      </c>
      <c r="D15" s="71">
        <v>0</v>
      </c>
      <c r="E15" s="71">
        <v>0</v>
      </c>
      <c r="F15" s="71">
        <v>0</v>
      </c>
      <c r="G15" s="71">
        <v>0</v>
      </c>
      <c r="I15" s="27"/>
      <c r="J15" s="27"/>
    </row>
    <row r="16" spans="1:10" ht="21">
      <c r="A16" s="76" t="s">
        <v>253</v>
      </c>
      <c r="B16" s="70" t="s">
        <v>254</v>
      </c>
      <c r="C16" s="71" t="s">
        <v>706</v>
      </c>
      <c r="D16" s="71">
        <v>0</v>
      </c>
      <c r="E16" s="71">
        <v>0</v>
      </c>
      <c r="F16" s="71">
        <v>0</v>
      </c>
      <c r="G16" s="71">
        <v>0</v>
      </c>
      <c r="I16" s="27"/>
      <c r="J16" s="27"/>
    </row>
    <row r="17" spans="1:11" ht="31.5">
      <c r="A17" s="75" t="s">
        <v>255</v>
      </c>
      <c r="B17" s="69" t="s">
        <v>256</v>
      </c>
      <c r="C17" s="72">
        <v>7.167031</v>
      </c>
      <c r="D17" s="72">
        <v>0</v>
      </c>
      <c r="E17" s="72">
        <v>2.30778847</v>
      </c>
      <c r="F17" s="72">
        <v>4.8592425299999995</v>
      </c>
      <c r="G17" s="72">
        <v>0</v>
      </c>
      <c r="H17" s="29"/>
      <c r="I17" s="27"/>
      <c r="J17" s="27"/>
      <c r="K17" s="29"/>
    </row>
    <row r="18" spans="1:11" ht="21">
      <c r="A18" s="75"/>
      <c r="B18" s="69" t="s">
        <v>257</v>
      </c>
      <c r="C18" s="69"/>
      <c r="D18" s="69"/>
      <c r="E18" s="69"/>
      <c r="F18" s="69"/>
      <c r="G18" s="69"/>
      <c r="H18" s="29"/>
      <c r="I18" s="27"/>
      <c r="J18" s="27"/>
      <c r="K18" s="29"/>
    </row>
    <row r="19" spans="1:10" ht="12.75">
      <c r="A19" s="76" t="s">
        <v>258</v>
      </c>
      <c r="B19" s="70" t="s">
        <v>259</v>
      </c>
      <c r="C19" s="71">
        <v>3569.46814019</v>
      </c>
      <c r="D19" s="71">
        <v>1253.2295</v>
      </c>
      <c r="E19" s="71">
        <v>1040.7152182600003</v>
      </c>
      <c r="F19" s="71">
        <v>1275.52342193</v>
      </c>
      <c r="G19" s="71">
        <v>0</v>
      </c>
      <c r="I19" s="27"/>
      <c r="J19" s="27"/>
    </row>
    <row r="20" spans="1:10" ht="21">
      <c r="A20" s="76" t="s">
        <v>260</v>
      </c>
      <c r="B20" s="70" t="s">
        <v>244</v>
      </c>
      <c r="C20" s="71">
        <v>99.82910262</v>
      </c>
      <c r="D20" s="71">
        <v>43.8705</v>
      </c>
      <c r="E20" s="71">
        <v>30.40308065</v>
      </c>
      <c r="F20" s="71">
        <v>25.55552197</v>
      </c>
      <c r="G20" s="71">
        <v>0</v>
      </c>
      <c r="I20" s="27"/>
      <c r="J20" s="27"/>
    </row>
    <row r="21" spans="1:10" ht="12.75">
      <c r="A21" s="76" t="s">
        <v>261</v>
      </c>
      <c r="B21" s="70" t="s">
        <v>262</v>
      </c>
      <c r="C21" s="71">
        <v>99.82910262</v>
      </c>
      <c r="D21" s="71">
        <v>43.8705</v>
      </c>
      <c r="E21" s="71">
        <v>28.853080650000003</v>
      </c>
      <c r="F21" s="71">
        <v>27.105521969999998</v>
      </c>
      <c r="G21" s="71">
        <v>0</v>
      </c>
      <c r="I21" s="27"/>
      <c r="J21" s="27"/>
    </row>
    <row r="22" spans="1:11" ht="21">
      <c r="A22" s="75" t="s">
        <v>263</v>
      </c>
      <c r="B22" s="69" t="s">
        <v>264</v>
      </c>
      <c r="C22" s="72">
        <v>2253.18819356</v>
      </c>
      <c r="D22" s="72">
        <v>1094.0505</v>
      </c>
      <c r="E22" s="72">
        <v>369.90334101999997</v>
      </c>
      <c r="F22" s="72">
        <v>789.2343525399999</v>
      </c>
      <c r="G22" s="72">
        <v>0</v>
      </c>
      <c r="H22" s="30"/>
      <c r="I22" s="27"/>
      <c r="J22" s="27"/>
      <c r="K22" s="29"/>
    </row>
    <row r="23" spans="1:11" ht="21">
      <c r="A23" s="75"/>
      <c r="B23" s="69" t="s">
        <v>265</v>
      </c>
      <c r="C23" s="69"/>
      <c r="D23" s="69"/>
      <c r="E23" s="69"/>
      <c r="F23" s="69"/>
      <c r="G23" s="69"/>
      <c r="H23" s="29"/>
      <c r="I23" s="27"/>
      <c r="J23" s="27"/>
      <c r="K23" s="29"/>
    </row>
    <row r="24" spans="1:10" ht="12.75">
      <c r="A24" s="76" t="s">
        <v>266</v>
      </c>
      <c r="B24" s="70" t="s">
        <v>267</v>
      </c>
      <c r="C24" s="71">
        <v>0.60385</v>
      </c>
      <c r="D24" s="71">
        <v>0.2263</v>
      </c>
      <c r="E24" s="71">
        <v>0.19424999999999998</v>
      </c>
      <c r="F24" s="71">
        <v>0.18330000000000002</v>
      </c>
      <c r="G24" s="71">
        <v>0</v>
      </c>
      <c r="I24" s="27"/>
      <c r="J24" s="27"/>
    </row>
    <row r="25" spans="1:10" ht="12.75">
      <c r="A25" s="76" t="s">
        <v>268</v>
      </c>
      <c r="B25" s="70" t="s">
        <v>269</v>
      </c>
      <c r="C25" s="71">
        <v>0.60385</v>
      </c>
      <c r="D25" s="71">
        <v>0</v>
      </c>
      <c r="E25" s="71">
        <v>0.42055</v>
      </c>
      <c r="F25" s="71">
        <v>0.18330000000000002</v>
      </c>
      <c r="G25" s="71">
        <v>0</v>
      </c>
      <c r="I25" s="27"/>
      <c r="J25" s="27"/>
    </row>
    <row r="26" spans="1:10" ht="21">
      <c r="A26" s="76" t="s">
        <v>270</v>
      </c>
      <c r="B26" s="70" t="s">
        <v>271</v>
      </c>
      <c r="C26" s="71">
        <v>0.60385</v>
      </c>
      <c r="D26" s="71">
        <v>0.2263</v>
      </c>
      <c r="E26" s="71">
        <v>0.19424999999999998</v>
      </c>
      <c r="F26" s="71">
        <v>0.18330000000000002</v>
      </c>
      <c r="G26" s="71">
        <v>0</v>
      </c>
      <c r="I26" s="27"/>
      <c r="J26" s="27"/>
    </row>
    <row r="27" spans="1:11" ht="42">
      <c r="A27" s="75" t="s">
        <v>272</v>
      </c>
      <c r="B27" s="69" t="s">
        <v>273</v>
      </c>
      <c r="C27" s="72">
        <v>0</v>
      </c>
      <c r="D27" s="72">
        <v>0</v>
      </c>
      <c r="E27" s="72">
        <v>0</v>
      </c>
      <c r="F27" s="72">
        <v>0</v>
      </c>
      <c r="G27" s="72">
        <v>0</v>
      </c>
      <c r="H27" s="29"/>
      <c r="I27" s="27"/>
      <c r="J27" s="27"/>
      <c r="K27" s="29"/>
    </row>
    <row r="28" spans="1:11" ht="21">
      <c r="A28" s="75"/>
      <c r="B28" s="69" t="s">
        <v>274</v>
      </c>
      <c r="C28" s="69"/>
      <c r="D28" s="69"/>
      <c r="E28" s="69"/>
      <c r="F28" s="69"/>
      <c r="G28" s="69"/>
      <c r="H28" s="29"/>
      <c r="I28" s="27"/>
      <c r="J28" s="27"/>
      <c r="K28" s="29"/>
    </row>
    <row r="29" spans="1:10" ht="21">
      <c r="A29" s="76" t="s">
        <v>275</v>
      </c>
      <c r="B29" s="70" t="s">
        <v>276</v>
      </c>
      <c r="C29" s="71">
        <v>0</v>
      </c>
      <c r="D29" s="71">
        <v>0</v>
      </c>
      <c r="E29" s="71">
        <v>0</v>
      </c>
      <c r="F29" s="71">
        <v>0</v>
      </c>
      <c r="G29" s="71">
        <v>0</v>
      </c>
      <c r="I29" s="27"/>
      <c r="J29" s="27"/>
    </row>
    <row r="30" spans="1:10" ht="12.75">
      <c r="A30" s="76" t="s">
        <v>277</v>
      </c>
      <c r="B30" s="70" t="s">
        <v>278</v>
      </c>
      <c r="C30" s="71">
        <v>787.42571543</v>
      </c>
      <c r="D30" s="71">
        <v>300.889</v>
      </c>
      <c r="E30" s="71">
        <v>262.89162827999996</v>
      </c>
      <c r="F30" s="71">
        <v>223.64508715</v>
      </c>
      <c r="G30" s="71">
        <v>0</v>
      </c>
      <c r="I30" s="27"/>
      <c r="J30" s="27"/>
    </row>
    <row r="31" spans="1:10" ht="21">
      <c r="A31" s="76" t="s">
        <v>279</v>
      </c>
      <c r="B31" s="70" t="s">
        <v>280</v>
      </c>
      <c r="C31" s="71">
        <v>8.08108229</v>
      </c>
      <c r="D31" s="71">
        <v>3.5115</v>
      </c>
      <c r="E31" s="71">
        <v>5.05601435</v>
      </c>
      <c r="F31" s="71">
        <v>-0.4864320600000003</v>
      </c>
      <c r="G31" s="71">
        <v>0</v>
      </c>
      <c r="I31" s="27"/>
      <c r="J31" s="27"/>
    </row>
    <row r="32" spans="1:10" ht="31.5">
      <c r="A32" s="76" t="s">
        <v>281</v>
      </c>
      <c r="B32" s="70" t="s">
        <v>282</v>
      </c>
      <c r="C32" s="71">
        <v>300.15065735</v>
      </c>
      <c r="D32" s="71">
        <v>95.5273</v>
      </c>
      <c r="E32" s="71">
        <v>99.84559566000001</v>
      </c>
      <c r="F32" s="71">
        <v>104.77776169</v>
      </c>
      <c r="G32" s="71">
        <v>0</v>
      </c>
      <c r="I32" s="27"/>
      <c r="J32" s="27"/>
    </row>
    <row r="33" spans="1:10" ht="21">
      <c r="A33" s="76" t="s">
        <v>283</v>
      </c>
      <c r="B33" s="70" t="s">
        <v>284</v>
      </c>
      <c r="C33" s="71">
        <v>42.74046796</v>
      </c>
      <c r="D33" s="71">
        <v>17.549599999999998</v>
      </c>
      <c r="E33" s="71">
        <v>10.41446033</v>
      </c>
      <c r="F33" s="71">
        <v>14.776407629999998</v>
      </c>
      <c r="G33" s="71">
        <v>0</v>
      </c>
      <c r="I33" s="27"/>
      <c r="J33" s="27"/>
    </row>
    <row r="34" spans="1:10" ht="12.75">
      <c r="A34" s="76" t="s">
        <v>285</v>
      </c>
      <c r="B34" s="70" t="s">
        <v>286</v>
      </c>
      <c r="C34" s="71">
        <v>42.74046796</v>
      </c>
      <c r="D34" s="71">
        <v>17.549599999999998</v>
      </c>
      <c r="E34" s="71">
        <v>10.41446033</v>
      </c>
      <c r="F34" s="71">
        <v>14.776407629999998</v>
      </c>
      <c r="G34" s="71">
        <v>0</v>
      </c>
      <c r="I34" s="27"/>
      <c r="J34" s="27"/>
    </row>
    <row r="35" spans="1:10" ht="21">
      <c r="A35" s="76" t="s">
        <v>287</v>
      </c>
      <c r="B35" s="70" t="s">
        <v>288</v>
      </c>
      <c r="C35" s="71">
        <v>0</v>
      </c>
      <c r="D35" s="71">
        <v>0.0181</v>
      </c>
      <c r="E35" s="71">
        <v>1.82867558</v>
      </c>
      <c r="F35" s="71">
        <v>-1.84677558</v>
      </c>
      <c r="G35" s="71">
        <v>0</v>
      </c>
      <c r="I35" s="27"/>
      <c r="J35" s="27"/>
    </row>
    <row r="36" spans="1:10" ht="21">
      <c r="A36" s="76" t="s">
        <v>289</v>
      </c>
      <c r="B36" s="70" t="s">
        <v>290</v>
      </c>
      <c r="C36" s="71">
        <v>0</v>
      </c>
      <c r="D36" s="71">
        <v>0</v>
      </c>
      <c r="E36" s="71">
        <v>0</v>
      </c>
      <c r="F36" s="71">
        <v>0</v>
      </c>
      <c r="G36" s="71">
        <v>0</v>
      </c>
      <c r="I36" s="27"/>
      <c r="J36" s="27"/>
    </row>
    <row r="37" spans="1:10" ht="31.5">
      <c r="A37" s="76" t="s">
        <v>291</v>
      </c>
      <c r="B37" s="70" t="s">
        <v>292</v>
      </c>
      <c r="C37" s="71">
        <v>0</v>
      </c>
      <c r="D37" s="71">
        <v>0</v>
      </c>
      <c r="E37" s="71">
        <v>0</v>
      </c>
      <c r="F37" s="71">
        <v>0</v>
      </c>
      <c r="G37" s="71">
        <v>0</v>
      </c>
      <c r="I37" s="27"/>
      <c r="J37" s="27"/>
    </row>
    <row r="38" spans="1:10" ht="12.75">
      <c r="A38" s="76" t="s">
        <v>293</v>
      </c>
      <c r="B38" s="70" t="s">
        <v>294</v>
      </c>
      <c r="C38" s="71">
        <v>7.77938074</v>
      </c>
      <c r="D38" s="71">
        <v>3.16</v>
      </c>
      <c r="E38" s="71">
        <v>2.2796202699999997</v>
      </c>
      <c r="F38" s="71">
        <v>2.33976047</v>
      </c>
      <c r="G38" s="71">
        <v>0</v>
      </c>
      <c r="I38" s="27"/>
      <c r="J38" s="27"/>
    </row>
    <row r="39" spans="1:10" ht="21">
      <c r="A39" s="76" t="s">
        <v>295</v>
      </c>
      <c r="B39" s="70" t="s">
        <v>296</v>
      </c>
      <c r="C39" s="71">
        <v>7.77938074</v>
      </c>
      <c r="D39" s="71">
        <v>3.16</v>
      </c>
      <c r="E39" s="71">
        <v>2.2796202699999997</v>
      </c>
      <c r="F39" s="71">
        <v>2.33976047</v>
      </c>
      <c r="G39" s="71">
        <v>0</v>
      </c>
      <c r="I39" s="27"/>
      <c r="J39" s="27"/>
    </row>
    <row r="40" spans="1:10" ht="12.75">
      <c r="A40" s="76" t="s">
        <v>297</v>
      </c>
      <c r="B40" s="70" t="s">
        <v>298</v>
      </c>
      <c r="C40" s="71">
        <v>305.47398156</v>
      </c>
      <c r="D40" s="71">
        <v>224.9</v>
      </c>
      <c r="E40" s="71">
        <v>-0.6663688400000183</v>
      </c>
      <c r="F40" s="71">
        <v>81.24035040000004</v>
      </c>
      <c r="G40" s="71">
        <v>0</v>
      </c>
      <c r="I40" s="27"/>
      <c r="J40" s="27"/>
    </row>
    <row r="41" spans="1:10" ht="12.75">
      <c r="A41" s="76" t="s">
        <v>299</v>
      </c>
      <c r="B41" s="70" t="s">
        <v>300</v>
      </c>
      <c r="C41" s="71">
        <v>987.89608125</v>
      </c>
      <c r="D41" s="71">
        <v>344.6216</v>
      </c>
      <c r="E41" s="71">
        <v>327.68501513999996</v>
      </c>
      <c r="F41" s="71">
        <v>315.58946611000005</v>
      </c>
      <c r="G41" s="71">
        <v>0</v>
      </c>
      <c r="I41" s="27"/>
      <c r="J41" s="27"/>
    </row>
    <row r="42" spans="1:10" ht="12.75">
      <c r="A42" s="76" t="s">
        <v>301</v>
      </c>
      <c r="B42" s="70" t="s">
        <v>302</v>
      </c>
      <c r="C42" s="71">
        <v>0</v>
      </c>
      <c r="D42" s="71">
        <v>0</v>
      </c>
      <c r="E42" s="71">
        <v>0</v>
      </c>
      <c r="F42" s="71">
        <v>0</v>
      </c>
      <c r="G42" s="71">
        <v>0</v>
      </c>
      <c r="I42" s="27"/>
      <c r="J42" s="27"/>
    </row>
    <row r="43" spans="1:10" ht="12.75">
      <c r="A43" s="76" t="s">
        <v>303</v>
      </c>
      <c r="B43" s="70" t="s">
        <v>304</v>
      </c>
      <c r="C43" s="71">
        <v>563.48115392</v>
      </c>
      <c r="D43" s="71">
        <v>185.19070000000002</v>
      </c>
      <c r="E43" s="71">
        <v>176.83059215999995</v>
      </c>
      <c r="F43" s="71">
        <v>201.45986176000005</v>
      </c>
      <c r="G43" s="71">
        <v>0</v>
      </c>
      <c r="I43" s="27"/>
      <c r="J43" s="27"/>
    </row>
    <row r="44" spans="1:10" ht="12.75">
      <c r="A44" s="76" t="s">
        <v>305</v>
      </c>
      <c r="B44" s="70" t="s">
        <v>306</v>
      </c>
      <c r="C44" s="71">
        <v>423.53291018</v>
      </c>
      <c r="D44" s="71">
        <v>159.3448</v>
      </c>
      <c r="E44" s="71">
        <v>140.72388277000002</v>
      </c>
      <c r="F44" s="71">
        <v>123.46422740999995</v>
      </c>
      <c r="G44" s="71">
        <v>0</v>
      </c>
      <c r="I44" s="27"/>
      <c r="J44" s="27"/>
    </row>
    <row r="45" spans="1:10" ht="12.75">
      <c r="A45" s="76" t="s">
        <v>307</v>
      </c>
      <c r="B45" s="70" t="s">
        <v>308</v>
      </c>
      <c r="C45" s="71">
        <v>0.00401715</v>
      </c>
      <c r="D45" s="71">
        <v>0</v>
      </c>
      <c r="E45" s="71">
        <v>0</v>
      </c>
      <c r="F45" s="71">
        <v>0.00401715</v>
      </c>
      <c r="G45" s="71">
        <v>0</v>
      </c>
      <c r="I45" s="27"/>
      <c r="J45" s="27"/>
    </row>
    <row r="46" spans="1:10" ht="12.75">
      <c r="A46" s="76" t="s">
        <v>309</v>
      </c>
      <c r="B46" s="70" t="s">
        <v>310</v>
      </c>
      <c r="C46" s="71">
        <v>426.59578564</v>
      </c>
      <c r="D46" s="71">
        <v>320.24854999999997</v>
      </c>
      <c r="E46" s="71">
        <v>-43.08681593999995</v>
      </c>
      <c r="F46" s="71">
        <v>149.43405157999996</v>
      </c>
      <c r="G46" s="71">
        <v>0</v>
      </c>
      <c r="I46" s="27"/>
      <c r="J46" s="27"/>
    </row>
    <row r="47" spans="1:10" ht="12.75">
      <c r="A47" s="76" t="s">
        <v>311</v>
      </c>
      <c r="B47" s="70" t="s">
        <v>312</v>
      </c>
      <c r="C47" s="71">
        <v>0</v>
      </c>
      <c r="D47" s="71">
        <v>0</v>
      </c>
      <c r="E47" s="71">
        <v>0</v>
      </c>
      <c r="F47" s="71">
        <v>0</v>
      </c>
      <c r="G47" s="71">
        <v>0</v>
      </c>
      <c r="I47" s="27"/>
      <c r="J47" s="27"/>
    </row>
    <row r="48" spans="1:11" ht="21">
      <c r="A48" s="75"/>
      <c r="B48" s="69" t="s">
        <v>313</v>
      </c>
      <c r="C48" s="69"/>
      <c r="D48" s="69"/>
      <c r="E48" s="69"/>
      <c r="F48" s="69"/>
      <c r="G48" s="69"/>
      <c r="H48" s="29"/>
      <c r="I48" s="27"/>
      <c r="J48" s="27"/>
      <c r="K48" s="29"/>
    </row>
    <row r="49" spans="1:10" ht="12.75">
      <c r="A49" s="76" t="s">
        <v>314</v>
      </c>
      <c r="B49" s="70" t="s">
        <v>315</v>
      </c>
      <c r="C49" s="71">
        <v>438.15665221</v>
      </c>
      <c r="D49" s="71">
        <v>145.95829999999998</v>
      </c>
      <c r="E49" s="71">
        <v>131.81559444</v>
      </c>
      <c r="F49" s="71">
        <v>160.38275777000004</v>
      </c>
      <c r="G49" s="71">
        <v>0</v>
      </c>
      <c r="I49" s="27"/>
      <c r="J49" s="27"/>
    </row>
    <row r="50" spans="1:10" ht="42">
      <c r="A50" s="76" t="s">
        <v>316</v>
      </c>
      <c r="B50" s="70" t="s">
        <v>317</v>
      </c>
      <c r="C50" s="71">
        <v>160.64470779</v>
      </c>
      <c r="D50" s="71">
        <v>53.831</v>
      </c>
      <c r="E50" s="71">
        <v>50.13813779</v>
      </c>
      <c r="F50" s="71">
        <v>56.67557000000001</v>
      </c>
      <c r="G50" s="71">
        <v>0</v>
      </c>
      <c r="I50" s="27"/>
      <c r="J50" s="27"/>
    </row>
    <row r="51" spans="1:10" ht="12.75">
      <c r="A51" s="76" t="s">
        <v>318</v>
      </c>
      <c r="B51" s="70" t="s">
        <v>319</v>
      </c>
      <c r="C51" s="71">
        <v>130.21151011</v>
      </c>
      <c r="D51" s="71">
        <v>41.028</v>
      </c>
      <c r="E51" s="71">
        <v>40.824761020000004</v>
      </c>
      <c r="F51" s="71">
        <v>48.35874909000001</v>
      </c>
      <c r="G51" s="71">
        <v>0</v>
      </c>
      <c r="I51" s="27"/>
      <c r="J51" s="27"/>
    </row>
    <row r="52" spans="1:11" ht="15">
      <c r="A52" s="75"/>
      <c r="B52" s="69" t="s">
        <v>320</v>
      </c>
      <c r="C52" s="69"/>
      <c r="D52" s="69"/>
      <c r="E52" s="69"/>
      <c r="F52" s="69"/>
      <c r="G52" s="69"/>
      <c r="H52" s="29"/>
      <c r="I52" s="27"/>
      <c r="J52" s="27"/>
      <c r="K52" s="29"/>
    </row>
    <row r="53" spans="1:10" ht="21">
      <c r="A53" s="76" t="s">
        <v>321</v>
      </c>
      <c r="B53" s="70" t="s">
        <v>322</v>
      </c>
      <c r="C53" s="71">
        <v>0</v>
      </c>
      <c r="D53" s="71">
        <v>1.586</v>
      </c>
      <c r="E53" s="71">
        <v>-1.586</v>
      </c>
      <c r="F53" s="71">
        <v>0</v>
      </c>
      <c r="G53" s="71">
        <v>0</v>
      </c>
      <c r="I53" s="27"/>
      <c r="J53" s="27"/>
    </row>
    <row r="54" spans="1:10" ht="21">
      <c r="A54" s="76" t="s">
        <v>323</v>
      </c>
      <c r="B54" s="70" t="s">
        <v>324</v>
      </c>
      <c r="C54" s="71">
        <v>0</v>
      </c>
      <c r="D54" s="71">
        <v>0</v>
      </c>
      <c r="E54" s="71">
        <v>0</v>
      </c>
      <c r="F54" s="71">
        <v>0</v>
      </c>
      <c r="G54" s="71">
        <v>0</v>
      </c>
      <c r="I54" s="27"/>
      <c r="J54" s="27"/>
    </row>
    <row r="55" spans="1:10" ht="12.75">
      <c r="A55" s="76" t="s">
        <v>325</v>
      </c>
      <c r="B55" s="70" t="s">
        <v>326</v>
      </c>
      <c r="C55" s="71">
        <v>458.54249218</v>
      </c>
      <c r="D55" s="71">
        <v>185.5805</v>
      </c>
      <c r="E55" s="71">
        <v>690.90746479</v>
      </c>
      <c r="F55" s="71">
        <v>-417.9454726099999</v>
      </c>
      <c r="G55" s="71">
        <v>0</v>
      </c>
      <c r="I55" s="27"/>
      <c r="J55" s="27"/>
    </row>
    <row r="56" spans="1:10" ht="12.75">
      <c r="A56" s="76" t="s">
        <v>327</v>
      </c>
      <c r="B56" s="70" t="s">
        <v>328</v>
      </c>
      <c r="C56" s="71">
        <v>26.10977396</v>
      </c>
      <c r="D56" s="71">
        <v>21.8195</v>
      </c>
      <c r="E56" s="71">
        <v>19.111618949999997</v>
      </c>
      <c r="F56" s="71">
        <v>-14.82134499</v>
      </c>
      <c r="G56" s="71">
        <v>0</v>
      </c>
      <c r="I56" s="27"/>
      <c r="J56" s="27"/>
    </row>
    <row r="57" spans="1:10" ht="31.5">
      <c r="A57" s="76" t="s">
        <v>329</v>
      </c>
      <c r="B57" s="70" t="s">
        <v>330</v>
      </c>
      <c r="C57" s="71">
        <v>94.70537391</v>
      </c>
      <c r="D57" s="71">
        <v>28.2882</v>
      </c>
      <c r="E57" s="71">
        <v>178.40977750000002</v>
      </c>
      <c r="F57" s="71">
        <v>-111.99260359000002</v>
      </c>
      <c r="G57" s="71">
        <v>0</v>
      </c>
      <c r="I57" s="27"/>
      <c r="J57" s="27"/>
    </row>
    <row r="58" spans="1:10" ht="12.75">
      <c r="A58" s="76" t="s">
        <v>331</v>
      </c>
      <c r="B58" s="70" t="s">
        <v>332</v>
      </c>
      <c r="C58" s="71">
        <v>0</v>
      </c>
      <c r="D58" s="71">
        <v>0</v>
      </c>
      <c r="E58" s="71">
        <v>0</v>
      </c>
      <c r="F58" s="71">
        <v>0</v>
      </c>
      <c r="G58" s="71">
        <v>0</v>
      </c>
      <c r="I58" s="27"/>
      <c r="J58" s="27"/>
    </row>
    <row r="59" spans="1:10" ht="21">
      <c r="A59" s="76" t="s">
        <v>333</v>
      </c>
      <c r="B59" s="70" t="s">
        <v>334</v>
      </c>
      <c r="C59" s="71">
        <v>1950.6384992</v>
      </c>
      <c r="D59" s="71">
        <v>732.6485</v>
      </c>
      <c r="E59" s="71">
        <v>552.9124150800001</v>
      </c>
      <c r="F59" s="71">
        <v>665.07758412</v>
      </c>
      <c r="G59" s="71">
        <v>0</v>
      </c>
      <c r="I59" s="27"/>
      <c r="J59" s="27"/>
    </row>
    <row r="60" spans="1:10" ht="12.75">
      <c r="A60" s="76" t="s">
        <v>335</v>
      </c>
      <c r="B60" s="70" t="s">
        <v>336</v>
      </c>
      <c r="C60" s="71">
        <v>1948.8347842</v>
      </c>
      <c r="D60" s="71">
        <v>731.9390999999999</v>
      </c>
      <c r="E60" s="71">
        <v>552.60848709</v>
      </c>
      <c r="F60" s="71">
        <v>664.2871971100002</v>
      </c>
      <c r="G60" s="71">
        <v>0</v>
      </c>
      <c r="I60" s="27"/>
      <c r="J60" s="27"/>
    </row>
    <row r="61" spans="1:10" ht="12.75">
      <c r="A61" s="76" t="s">
        <v>337</v>
      </c>
      <c r="B61" s="70" t="s">
        <v>338</v>
      </c>
      <c r="C61" s="71">
        <v>0</v>
      </c>
      <c r="D61" s="71">
        <v>0</v>
      </c>
      <c r="E61" s="71">
        <v>0</v>
      </c>
      <c r="F61" s="71">
        <v>0</v>
      </c>
      <c r="G61" s="71">
        <v>0</v>
      </c>
      <c r="I61" s="27"/>
      <c r="J61" s="27"/>
    </row>
    <row r="62" spans="1:10" ht="21">
      <c r="A62" s="76" t="s">
        <v>339</v>
      </c>
      <c r="B62" s="70" t="s">
        <v>340</v>
      </c>
      <c r="C62" s="71">
        <v>0.736</v>
      </c>
      <c r="D62" s="71">
        <v>0.244</v>
      </c>
      <c r="E62" s="71">
        <v>-0.244</v>
      </c>
      <c r="F62" s="71">
        <v>0.736</v>
      </c>
      <c r="G62" s="71">
        <v>0</v>
      </c>
      <c r="I62" s="27"/>
      <c r="J62" s="27"/>
    </row>
    <row r="63" spans="1:10" ht="12.75">
      <c r="A63" s="76" t="s">
        <v>341</v>
      </c>
      <c r="B63" s="70" t="s">
        <v>342</v>
      </c>
      <c r="C63" s="71">
        <v>0</v>
      </c>
      <c r="D63" s="71">
        <v>0</v>
      </c>
      <c r="E63" s="71">
        <v>0</v>
      </c>
      <c r="F63" s="71">
        <v>0</v>
      </c>
      <c r="G63" s="71">
        <v>0</v>
      </c>
      <c r="I63" s="27"/>
      <c r="J63" s="27"/>
    </row>
    <row r="64" spans="1:10" ht="12.75">
      <c r="A64" s="76" t="s">
        <v>343</v>
      </c>
      <c r="B64" s="70" t="s">
        <v>344</v>
      </c>
      <c r="C64" s="71">
        <v>0</v>
      </c>
      <c r="D64" s="71">
        <v>0</v>
      </c>
      <c r="E64" s="71">
        <v>0</v>
      </c>
      <c r="F64" s="71">
        <v>0</v>
      </c>
      <c r="G64" s="71">
        <v>0</v>
      </c>
      <c r="I64" s="27"/>
      <c r="J64" s="27"/>
    </row>
    <row r="65" spans="1:10" ht="12.75">
      <c r="A65" s="76" t="s">
        <v>345</v>
      </c>
      <c r="B65" s="70" t="s">
        <v>346</v>
      </c>
      <c r="C65" s="71">
        <v>0</v>
      </c>
      <c r="D65" s="71">
        <v>0</v>
      </c>
      <c r="E65" s="71">
        <v>0</v>
      </c>
      <c r="F65" s="71">
        <v>0</v>
      </c>
      <c r="G65" s="71">
        <v>0</v>
      </c>
      <c r="I65" s="27"/>
      <c r="J65" s="27"/>
    </row>
    <row r="66" spans="1:10" ht="12.75">
      <c r="A66" s="76" t="s">
        <v>347</v>
      </c>
      <c r="B66" s="70" t="s">
        <v>348</v>
      </c>
      <c r="C66" s="71">
        <v>0</v>
      </c>
      <c r="D66" s="71">
        <v>0</v>
      </c>
      <c r="E66" s="71">
        <v>0</v>
      </c>
      <c r="F66" s="71">
        <v>0</v>
      </c>
      <c r="G66" s="71">
        <v>0</v>
      </c>
      <c r="I66" s="27"/>
      <c r="J66" s="27"/>
    </row>
    <row r="67" spans="1:10" ht="21">
      <c r="A67" s="76" t="s">
        <v>349</v>
      </c>
      <c r="B67" s="70" t="s">
        <v>350</v>
      </c>
      <c r="C67" s="71">
        <v>0.841</v>
      </c>
      <c r="D67" s="71">
        <v>0.3363</v>
      </c>
      <c r="E67" s="71">
        <v>0.2637</v>
      </c>
      <c r="F67" s="71">
        <v>0.24099999999999994</v>
      </c>
      <c r="G67" s="71">
        <v>0</v>
      </c>
      <c r="I67" s="27"/>
      <c r="J67" s="27"/>
    </row>
    <row r="68" spans="1:10" ht="12.75">
      <c r="A68" s="76" t="s">
        <v>351</v>
      </c>
      <c r="B68" s="70" t="s">
        <v>352</v>
      </c>
      <c r="C68" s="71">
        <v>0</v>
      </c>
      <c r="D68" s="71">
        <v>0</v>
      </c>
      <c r="E68" s="71">
        <v>0</v>
      </c>
      <c r="F68" s="71">
        <v>0</v>
      </c>
      <c r="G68" s="71">
        <v>0</v>
      </c>
      <c r="I68" s="27"/>
      <c r="J68" s="27"/>
    </row>
    <row r="69" spans="1:10" ht="12.75">
      <c r="A69" s="76" t="s">
        <v>353</v>
      </c>
      <c r="B69" s="70" t="s">
        <v>354</v>
      </c>
      <c r="C69" s="71">
        <v>0</v>
      </c>
      <c r="D69" s="71">
        <v>0</v>
      </c>
      <c r="E69" s="71">
        <v>0</v>
      </c>
      <c r="F69" s="71">
        <v>0</v>
      </c>
      <c r="G69" s="71">
        <v>0</v>
      </c>
      <c r="I69" s="27"/>
      <c r="J69" s="27"/>
    </row>
    <row r="70" spans="1:10" ht="12.75">
      <c r="A70" s="76" t="s">
        <v>355</v>
      </c>
      <c r="B70" s="70" t="s">
        <v>356</v>
      </c>
      <c r="C70" s="71">
        <v>0</v>
      </c>
      <c r="D70" s="71">
        <v>0</v>
      </c>
      <c r="E70" s="71">
        <v>0</v>
      </c>
      <c r="F70" s="71">
        <v>0</v>
      </c>
      <c r="G70" s="71">
        <v>0</v>
      </c>
      <c r="I70" s="27"/>
      <c r="J70" s="27"/>
    </row>
    <row r="71" spans="1:10" ht="12.75">
      <c r="A71" s="76" t="s">
        <v>357</v>
      </c>
      <c r="B71" s="70" t="s">
        <v>358</v>
      </c>
      <c r="C71" s="71">
        <v>0</v>
      </c>
      <c r="D71" s="71">
        <v>0</v>
      </c>
      <c r="E71" s="71">
        <v>0</v>
      </c>
      <c r="F71" s="71">
        <v>0</v>
      </c>
      <c r="G71" s="71">
        <v>0</v>
      </c>
      <c r="I71" s="27"/>
      <c r="J71" s="27"/>
    </row>
    <row r="72" spans="1:10" ht="12.75">
      <c r="A72" s="76" t="s">
        <v>359</v>
      </c>
      <c r="B72" s="70" t="s">
        <v>360</v>
      </c>
      <c r="C72" s="71">
        <v>0</v>
      </c>
      <c r="D72" s="71">
        <v>0</v>
      </c>
      <c r="E72" s="71">
        <v>0</v>
      </c>
      <c r="F72" s="71">
        <v>0</v>
      </c>
      <c r="G72" s="71">
        <v>0</v>
      </c>
      <c r="I72" s="27"/>
      <c r="J72" s="27"/>
    </row>
    <row r="73" spans="1:10" ht="31.5">
      <c r="A73" s="76" t="s">
        <v>361</v>
      </c>
      <c r="B73" s="70" t="s">
        <v>362</v>
      </c>
      <c r="C73" s="71">
        <v>0</v>
      </c>
      <c r="D73" s="71">
        <v>25.917</v>
      </c>
      <c r="E73" s="71">
        <v>-25.917</v>
      </c>
      <c r="F73" s="71">
        <v>0</v>
      </c>
      <c r="G73" s="71">
        <v>0</v>
      </c>
      <c r="I73" s="27"/>
      <c r="J73" s="27"/>
    </row>
    <row r="74" spans="1:10" ht="12.75">
      <c r="A74" s="76" t="s">
        <v>363</v>
      </c>
      <c r="B74" s="70" t="s">
        <v>364</v>
      </c>
      <c r="C74" s="71">
        <v>0</v>
      </c>
      <c r="D74" s="71">
        <v>0</v>
      </c>
      <c r="E74" s="71">
        <v>0</v>
      </c>
      <c r="F74" s="71">
        <v>0</v>
      </c>
      <c r="G74" s="71">
        <v>0</v>
      </c>
      <c r="I74" s="27"/>
      <c r="J74" s="27"/>
    </row>
    <row r="75" spans="1:10" ht="12.75">
      <c r="A75" s="76" t="s">
        <v>365</v>
      </c>
      <c r="B75" s="70" t="s">
        <v>354</v>
      </c>
      <c r="C75" s="71">
        <v>0</v>
      </c>
      <c r="D75" s="71">
        <v>0</v>
      </c>
      <c r="E75" s="71">
        <v>0</v>
      </c>
      <c r="F75" s="71">
        <v>0</v>
      </c>
      <c r="G75" s="71">
        <v>0</v>
      </c>
      <c r="I75" s="27"/>
      <c r="J75" s="27"/>
    </row>
    <row r="76" spans="1:10" ht="12.75">
      <c r="A76" s="76" t="s">
        <v>366</v>
      </c>
      <c r="B76" s="70" t="s">
        <v>356</v>
      </c>
      <c r="C76" s="71">
        <v>0</v>
      </c>
      <c r="D76" s="71">
        <v>0</v>
      </c>
      <c r="E76" s="71">
        <v>0</v>
      </c>
      <c r="F76" s="71">
        <v>0</v>
      </c>
      <c r="G76" s="71">
        <v>0</v>
      </c>
      <c r="I76" s="27"/>
      <c r="J76" s="27"/>
    </row>
    <row r="77" spans="1:10" ht="12.75">
      <c r="A77" s="76" t="s">
        <v>367</v>
      </c>
      <c r="B77" s="70" t="s">
        <v>368</v>
      </c>
      <c r="C77" s="71">
        <v>0</v>
      </c>
      <c r="D77" s="71">
        <v>0</v>
      </c>
      <c r="E77" s="71">
        <v>0</v>
      </c>
      <c r="F77" s="71">
        <v>0</v>
      </c>
      <c r="G77" s="71">
        <v>0</v>
      </c>
      <c r="I77" s="27"/>
      <c r="J77" s="27"/>
    </row>
    <row r="78" spans="1:10" ht="12.75">
      <c r="A78" s="76" t="s">
        <v>369</v>
      </c>
      <c r="B78" s="70" t="s">
        <v>360</v>
      </c>
      <c r="C78" s="71">
        <v>0</v>
      </c>
      <c r="D78" s="71">
        <v>0</v>
      </c>
      <c r="E78" s="71">
        <v>0</v>
      </c>
      <c r="F78" s="71">
        <v>0</v>
      </c>
      <c r="G78" s="71">
        <v>0</v>
      </c>
      <c r="I78" s="27"/>
      <c r="J78" s="27"/>
    </row>
    <row r="79" spans="1:10" ht="21">
      <c r="A79" s="76" t="s">
        <v>370</v>
      </c>
      <c r="B79" s="70" t="s">
        <v>371</v>
      </c>
      <c r="C79" s="71">
        <v>12.18045284</v>
      </c>
      <c r="D79" s="71">
        <v>3.88628</v>
      </c>
      <c r="E79" s="71">
        <v>4.1974072</v>
      </c>
      <c r="F79" s="71">
        <v>4.096765639999998</v>
      </c>
      <c r="G79" s="71">
        <v>0</v>
      </c>
      <c r="I79" s="27"/>
      <c r="J79" s="27"/>
    </row>
    <row r="80" spans="1:10" ht="12.75">
      <c r="A80" s="76" t="s">
        <v>372</v>
      </c>
      <c r="B80" s="70" t="s">
        <v>373</v>
      </c>
      <c r="C80" s="71">
        <v>296.4975604</v>
      </c>
      <c r="D80" s="71">
        <v>103.7542</v>
      </c>
      <c r="E80" s="71">
        <v>84.33642073000001</v>
      </c>
      <c r="F80" s="71">
        <v>108.40693966999999</v>
      </c>
      <c r="G80" s="71">
        <v>0</v>
      </c>
      <c r="I80" s="27"/>
      <c r="J80" s="27"/>
    </row>
    <row r="81" spans="1:10" ht="12.75">
      <c r="A81" s="76" t="s">
        <v>374</v>
      </c>
      <c r="B81" s="70" t="s">
        <v>375</v>
      </c>
      <c r="C81" s="71">
        <v>170.91940192</v>
      </c>
      <c r="D81" s="71">
        <v>40.7581</v>
      </c>
      <c r="E81" s="71">
        <v>76.23643878</v>
      </c>
      <c r="F81" s="71">
        <v>53.92486314000003</v>
      </c>
      <c r="G81" s="71">
        <v>0</v>
      </c>
      <c r="I81" s="27"/>
      <c r="J81" s="27"/>
    </row>
    <row r="82" spans="1:10" ht="12.75">
      <c r="A82" s="76" t="s">
        <v>376</v>
      </c>
      <c r="B82" s="70" t="s">
        <v>377</v>
      </c>
      <c r="C82" s="71">
        <v>9.75230366</v>
      </c>
      <c r="D82" s="71">
        <v>6.554600000000001</v>
      </c>
      <c r="E82" s="71">
        <v>3.1636838999999988</v>
      </c>
      <c r="F82" s="71">
        <v>0.0340197600000014</v>
      </c>
      <c r="G82" s="71">
        <v>0</v>
      </c>
      <c r="I82" s="27"/>
      <c r="J82" s="27"/>
    </row>
    <row r="83" spans="1:10" ht="12.75">
      <c r="A83" s="76" t="s">
        <v>378</v>
      </c>
      <c r="B83" s="70" t="s">
        <v>379</v>
      </c>
      <c r="C83" s="71">
        <v>153.49432352</v>
      </c>
      <c r="D83" s="71">
        <v>72.3742</v>
      </c>
      <c r="E83" s="71">
        <v>57.46842522</v>
      </c>
      <c r="F83" s="71">
        <v>23.651698299999993</v>
      </c>
      <c r="G83" s="71">
        <v>0</v>
      </c>
      <c r="I83" s="27"/>
      <c r="J83" s="27"/>
    </row>
    <row r="84" spans="1:10" ht="12.75">
      <c r="A84" s="76" t="s">
        <v>380</v>
      </c>
      <c r="B84" s="70" t="s">
        <v>381</v>
      </c>
      <c r="C84" s="71">
        <v>8.72688225</v>
      </c>
      <c r="D84" s="71">
        <v>5.2731</v>
      </c>
      <c r="E84" s="71">
        <v>0.7791274100000001</v>
      </c>
      <c r="F84" s="71">
        <v>2.6746548399999988</v>
      </c>
      <c r="G84" s="71">
        <v>0</v>
      </c>
      <c r="I84" s="27"/>
      <c r="J84" s="27"/>
    </row>
    <row r="85" spans="1:10" ht="12.75">
      <c r="A85" s="76" t="s">
        <v>382</v>
      </c>
      <c r="B85" s="70" t="s">
        <v>383</v>
      </c>
      <c r="C85" s="71">
        <v>0</v>
      </c>
      <c r="D85" s="71">
        <v>0</v>
      </c>
      <c r="E85" s="71">
        <v>0</v>
      </c>
      <c r="F85" s="71">
        <v>0</v>
      </c>
      <c r="G85" s="71">
        <v>0</v>
      </c>
      <c r="I85" s="27"/>
      <c r="J85" s="27"/>
    </row>
    <row r="86" spans="1:10" ht="12.75">
      <c r="A86" s="76" t="s">
        <v>384</v>
      </c>
      <c r="B86" s="70" t="s">
        <v>385</v>
      </c>
      <c r="C86" s="71">
        <v>0</v>
      </c>
      <c r="D86" s="71">
        <v>0</v>
      </c>
      <c r="E86" s="71">
        <v>0</v>
      </c>
      <c r="F86" s="71">
        <v>0</v>
      </c>
      <c r="G86" s="71">
        <v>0</v>
      </c>
      <c r="I86" s="27"/>
      <c r="J86" s="27"/>
    </row>
    <row r="87" spans="1:10" ht="12.75">
      <c r="A87" s="76" t="s">
        <v>386</v>
      </c>
      <c r="B87" s="70" t="s">
        <v>387</v>
      </c>
      <c r="C87" s="71">
        <v>0</v>
      </c>
      <c r="D87" s="71">
        <v>0</v>
      </c>
      <c r="E87" s="71">
        <v>0</v>
      </c>
      <c r="F87" s="71">
        <v>0</v>
      </c>
      <c r="G87" s="71">
        <v>0</v>
      </c>
      <c r="I87" s="27"/>
      <c r="J87" s="27"/>
    </row>
    <row r="88" spans="1:10" ht="12.75">
      <c r="A88" s="76" t="s">
        <v>388</v>
      </c>
      <c r="B88" s="70" t="s">
        <v>389</v>
      </c>
      <c r="C88" s="71">
        <v>120.18093889</v>
      </c>
      <c r="D88" s="71">
        <v>35.502300000000005</v>
      </c>
      <c r="E88" s="71">
        <v>44.038809349999994</v>
      </c>
      <c r="F88" s="71">
        <v>40.639829539999994</v>
      </c>
      <c r="G88" s="71">
        <v>0</v>
      </c>
      <c r="I88" s="27"/>
      <c r="J88" s="27"/>
    </row>
    <row r="89" spans="1:10" ht="12.75">
      <c r="A89" s="76" t="s">
        <v>390</v>
      </c>
      <c r="B89" s="70" t="s">
        <v>391</v>
      </c>
      <c r="C89" s="71">
        <v>0</v>
      </c>
      <c r="D89" s="71">
        <v>0</v>
      </c>
      <c r="E89" s="71">
        <v>0</v>
      </c>
      <c r="F89" s="71">
        <v>0</v>
      </c>
      <c r="G89" s="71">
        <v>0</v>
      </c>
      <c r="I89" s="27"/>
      <c r="J89" s="27"/>
    </row>
    <row r="90" spans="1:11" ht="21">
      <c r="A90" s="75"/>
      <c r="B90" s="69" t="s">
        <v>392</v>
      </c>
      <c r="C90" s="69"/>
      <c r="D90" s="69"/>
      <c r="E90" s="69"/>
      <c r="F90" s="69"/>
      <c r="G90" s="69"/>
      <c r="H90" s="29"/>
      <c r="I90" s="27"/>
      <c r="J90" s="27"/>
      <c r="K90" s="29"/>
    </row>
    <row r="91" spans="1:10" ht="12.75">
      <c r="A91" s="76" t="s">
        <v>393</v>
      </c>
      <c r="B91" s="70" t="s">
        <v>394</v>
      </c>
      <c r="C91" s="71">
        <v>-737.88745983</v>
      </c>
      <c r="D91" s="71">
        <v>-391.78270000000003</v>
      </c>
      <c r="E91" s="71">
        <v>-94.17325838</v>
      </c>
      <c r="F91" s="71">
        <v>-251.93150144999998</v>
      </c>
      <c r="G91" s="71">
        <v>0</v>
      </c>
      <c r="I91" s="27"/>
      <c r="J91" s="27"/>
    </row>
    <row r="92" spans="1:10" ht="12.75">
      <c r="A92" s="76" t="s">
        <v>395</v>
      </c>
      <c r="B92" s="70" t="s">
        <v>396</v>
      </c>
      <c r="C92" s="71">
        <v>979.05342881</v>
      </c>
      <c r="D92" s="71">
        <v>339.3485</v>
      </c>
      <c r="E92" s="71">
        <v>326.93402462</v>
      </c>
      <c r="F92" s="71">
        <v>312.77090418999995</v>
      </c>
      <c r="G92" s="71">
        <v>0</v>
      </c>
      <c r="I92" s="27"/>
      <c r="J92" s="27"/>
    </row>
    <row r="93" spans="1:10" ht="12.75">
      <c r="A93" s="76" t="s">
        <v>397</v>
      </c>
      <c r="B93" s="70" t="s">
        <v>398</v>
      </c>
      <c r="C93" s="71">
        <v>0</v>
      </c>
      <c r="D93" s="71">
        <v>0</v>
      </c>
      <c r="E93" s="71">
        <v>0</v>
      </c>
      <c r="F93" s="71">
        <v>0</v>
      </c>
      <c r="G93" s="71">
        <v>0</v>
      </c>
      <c r="I93" s="27"/>
      <c r="J93" s="27"/>
    </row>
    <row r="94" spans="1:10" ht="12.75">
      <c r="A94" s="76" t="s">
        <v>399</v>
      </c>
      <c r="B94" s="70" t="s">
        <v>400</v>
      </c>
      <c r="C94" s="71">
        <v>306.46643719</v>
      </c>
      <c r="D94" s="71">
        <v>284.74625</v>
      </c>
      <c r="E94" s="71">
        <v>-87.29400326999996</v>
      </c>
      <c r="F94" s="71">
        <v>109.01419046000001</v>
      </c>
      <c r="G94" s="71">
        <v>0</v>
      </c>
      <c r="I94" s="27"/>
      <c r="J94" s="27"/>
    </row>
    <row r="95" spans="1:10" ht="12.75">
      <c r="A95" s="76" t="s">
        <v>401</v>
      </c>
      <c r="B95" s="70" t="s">
        <v>402</v>
      </c>
      <c r="C95" s="71">
        <v>0</v>
      </c>
      <c r="D95" s="71">
        <v>0</v>
      </c>
      <c r="E95" s="71">
        <v>0</v>
      </c>
      <c r="F95" s="71">
        <v>0</v>
      </c>
      <c r="G95" s="71">
        <v>0</v>
      </c>
      <c r="I95" s="27"/>
      <c r="J95" s="27"/>
    </row>
    <row r="96" spans="1:11" ht="21">
      <c r="A96" s="75"/>
      <c r="B96" s="69" t="s">
        <v>403</v>
      </c>
      <c r="C96" s="69"/>
      <c r="D96" s="69"/>
      <c r="E96" s="69"/>
      <c r="F96" s="69"/>
      <c r="G96" s="69"/>
      <c r="H96" s="29"/>
      <c r="I96" s="27"/>
      <c r="J96" s="27"/>
      <c r="K96" s="29"/>
    </row>
    <row r="97" spans="1:10" ht="12.75">
      <c r="A97" s="76" t="s">
        <v>404</v>
      </c>
      <c r="B97" s="70" t="s">
        <v>405</v>
      </c>
      <c r="C97" s="71">
        <v>144.28545335</v>
      </c>
      <c r="D97" s="71">
        <v>57.9906</v>
      </c>
      <c r="E97" s="71">
        <v>39.914088770000006</v>
      </c>
      <c r="F97" s="71">
        <v>46.380764580000005</v>
      </c>
      <c r="G97" s="71">
        <v>0</v>
      </c>
      <c r="I97" s="27"/>
      <c r="J97" s="27"/>
    </row>
    <row r="98" spans="1:10" ht="21">
      <c r="A98" s="76" t="s">
        <v>406</v>
      </c>
      <c r="B98" s="70" t="s">
        <v>407</v>
      </c>
      <c r="C98" s="71">
        <v>13.153</v>
      </c>
      <c r="D98" s="71">
        <v>7.804600000000001</v>
      </c>
      <c r="E98" s="71">
        <v>1.9003999999999994</v>
      </c>
      <c r="F98" s="71">
        <v>3.4480000000000004</v>
      </c>
      <c r="G98" s="71">
        <v>0</v>
      </c>
      <c r="I98" s="27"/>
      <c r="J98" s="27"/>
    </row>
    <row r="99" spans="1:10" ht="12.75">
      <c r="A99" s="76" t="s">
        <v>408</v>
      </c>
      <c r="B99" s="70" t="s">
        <v>409</v>
      </c>
      <c r="C99" s="71">
        <v>94.2966189</v>
      </c>
      <c r="D99" s="71">
        <v>33.7571</v>
      </c>
      <c r="E99" s="71">
        <v>28.91783772</v>
      </c>
      <c r="F99" s="71">
        <v>31.621681179999996</v>
      </c>
      <c r="G99" s="71">
        <v>0</v>
      </c>
      <c r="I99" s="27"/>
      <c r="J99" s="27"/>
    </row>
    <row r="100" spans="1:10" ht="12.75">
      <c r="A100" s="76" t="s">
        <v>410</v>
      </c>
      <c r="B100" s="70" t="s">
        <v>411</v>
      </c>
      <c r="C100" s="71">
        <v>0</v>
      </c>
      <c r="D100" s="71">
        <v>0</v>
      </c>
      <c r="E100" s="71">
        <v>0</v>
      </c>
      <c r="F100" s="71">
        <v>0</v>
      </c>
      <c r="G100" s="71">
        <v>0</v>
      </c>
      <c r="I100" s="27"/>
      <c r="J100" s="27"/>
    </row>
    <row r="101" spans="1:10" ht="12.75">
      <c r="A101" s="76" t="s">
        <v>412</v>
      </c>
      <c r="B101" s="70" t="s">
        <v>413</v>
      </c>
      <c r="C101" s="71">
        <v>0</v>
      </c>
      <c r="D101" s="71">
        <v>0</v>
      </c>
      <c r="E101" s="71">
        <v>0</v>
      </c>
      <c r="F101" s="71">
        <v>0</v>
      </c>
      <c r="G101" s="71">
        <v>0</v>
      </c>
      <c r="I101" s="27"/>
      <c r="J101" s="27"/>
    </row>
    <row r="102" spans="1:11" ht="15">
      <c r="A102" s="75"/>
      <c r="B102" s="69" t="s">
        <v>414</v>
      </c>
      <c r="C102" s="69"/>
      <c r="D102" s="69"/>
      <c r="E102" s="69"/>
      <c r="F102" s="69"/>
      <c r="G102" s="69"/>
      <c r="H102" s="29"/>
      <c r="I102" s="27"/>
      <c r="J102" s="27"/>
      <c r="K102" s="29"/>
    </row>
    <row r="103" spans="1:11" ht="15">
      <c r="A103" s="75" t="s">
        <v>415</v>
      </c>
      <c r="B103" s="69" t="s">
        <v>416</v>
      </c>
      <c r="C103" s="72">
        <v>404.65843186</v>
      </c>
      <c r="D103" s="72">
        <v>178.422</v>
      </c>
      <c r="E103" s="72">
        <v>106.24171515999998</v>
      </c>
      <c r="F103" s="72">
        <v>119.99471670000003</v>
      </c>
      <c r="G103" s="72">
        <v>0</v>
      </c>
      <c r="H103" s="30"/>
      <c r="I103" s="27"/>
      <c r="J103" s="27"/>
      <c r="K103" s="29"/>
    </row>
    <row r="104" spans="1:11" ht="15">
      <c r="A104" s="75" t="s">
        <v>417</v>
      </c>
      <c r="B104" s="69" t="s">
        <v>418</v>
      </c>
      <c r="C104" s="72">
        <v>1.07627538</v>
      </c>
      <c r="D104" s="72">
        <v>-4.10055</v>
      </c>
      <c r="E104" s="72">
        <v>4.62247289</v>
      </c>
      <c r="F104" s="72">
        <v>0.5543524900000003</v>
      </c>
      <c r="G104" s="72">
        <v>0</v>
      </c>
      <c r="H104" s="29"/>
      <c r="I104" s="27"/>
      <c r="J104" s="27"/>
      <c r="K104" s="29"/>
    </row>
    <row r="106" s="102" customFormat="1" ht="15" customHeight="1">
      <c r="A106" s="102" t="s">
        <v>703</v>
      </c>
    </row>
    <row r="107" spans="1:7" s="103" customFormat="1" ht="13.5">
      <c r="A107" s="102" t="s">
        <v>704</v>
      </c>
      <c r="B107" s="102"/>
      <c r="C107" s="102"/>
      <c r="D107" s="102"/>
      <c r="E107" s="102"/>
      <c r="F107" s="102"/>
      <c r="G107" s="102"/>
    </row>
    <row r="108" spans="1:7" s="23" customFormat="1" ht="12.75">
      <c r="A108" s="26"/>
      <c r="B108" s="25"/>
      <c r="C108" s="25"/>
      <c r="D108" s="25"/>
      <c r="E108" s="25"/>
      <c r="F108" s="25"/>
      <c r="G108" s="25"/>
    </row>
  </sheetData>
  <sheetProtection/>
  <mergeCells count="1">
    <mergeCell ref="A1:G1"/>
  </mergeCells>
  <printOptions/>
  <pageMargins left="0.75" right="0.75" top="1" bottom="1" header="0.5" footer="0.5"/>
  <pageSetup horizontalDpi="600" verticalDpi="600" orientation="portrait" paperSize="9" scale="72" r:id="rId1"/>
  <rowBreaks count="1" manualBreakCount="1">
    <brk id="47" max="255"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dimension ref="A1:K108"/>
  <sheetViews>
    <sheetView showGridLines="0"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E16" sqref="E16"/>
    </sheetView>
  </sheetViews>
  <sheetFormatPr defaultColWidth="9.125" defaultRowHeight="12.75"/>
  <cols>
    <col min="1" max="1" width="10.00390625" style="22" customWidth="1"/>
    <col min="2" max="2" width="46.625" style="22" customWidth="1"/>
    <col min="3" max="7" width="13.125" style="22" customWidth="1"/>
    <col min="8" max="9" width="12.375" style="22" customWidth="1"/>
    <col min="10" max="16384" width="9.125" style="22" customWidth="1"/>
  </cols>
  <sheetData>
    <row r="1" spans="1:7" ht="18">
      <c r="A1" s="129" t="s">
        <v>697</v>
      </c>
      <c r="B1" s="129"/>
      <c r="C1" s="129"/>
      <c r="D1" s="129"/>
      <c r="E1" s="129"/>
      <c r="F1" s="129"/>
      <c r="G1" s="129"/>
    </row>
    <row r="2" spans="1:7" ht="15.75">
      <c r="A2" s="24"/>
      <c r="B2" s="24"/>
      <c r="C2" s="4"/>
      <c r="D2" s="4"/>
      <c r="E2" s="100"/>
      <c r="F2" s="4"/>
      <c r="G2" s="36" t="s">
        <v>1</v>
      </c>
    </row>
    <row r="3" spans="1:7" ht="21">
      <c r="A3" s="67" t="s">
        <v>25</v>
      </c>
      <c r="B3" s="67" t="s">
        <v>26</v>
      </c>
      <c r="C3" s="67" t="s">
        <v>419</v>
      </c>
      <c r="D3" s="67" t="s">
        <v>687</v>
      </c>
      <c r="E3" s="67" t="s">
        <v>695</v>
      </c>
      <c r="F3" s="67" t="s">
        <v>420</v>
      </c>
      <c r="G3" s="67" t="s">
        <v>421</v>
      </c>
    </row>
    <row r="4" spans="1:7" ht="12.75">
      <c r="A4" s="68" t="s">
        <v>422</v>
      </c>
      <c r="B4" s="68" t="s">
        <v>423</v>
      </c>
      <c r="C4" s="68" t="s">
        <v>424</v>
      </c>
      <c r="D4" s="68" t="s">
        <v>425</v>
      </c>
      <c r="E4" s="68" t="s">
        <v>426</v>
      </c>
      <c r="F4" s="68" t="s">
        <v>427</v>
      </c>
      <c r="G4" s="68" t="s">
        <v>428</v>
      </c>
    </row>
    <row r="5" spans="1:7" ht="21">
      <c r="A5" s="69"/>
      <c r="B5" s="69" t="s">
        <v>233</v>
      </c>
      <c r="C5" s="69"/>
      <c r="D5" s="69"/>
      <c r="E5" s="69"/>
      <c r="F5" s="69"/>
      <c r="G5" s="69"/>
    </row>
    <row r="6" spans="1:10" ht="12.75">
      <c r="A6" s="70" t="s">
        <v>234</v>
      </c>
      <c r="B6" s="70" t="s">
        <v>235</v>
      </c>
      <c r="C6" s="71">
        <v>29391.43822151</v>
      </c>
      <c r="D6" s="71">
        <v>10295.624909999999</v>
      </c>
      <c r="E6" s="71">
        <v>8416.044809710003</v>
      </c>
      <c r="F6" s="71">
        <v>10679.7685018</v>
      </c>
      <c r="G6" s="71">
        <v>0</v>
      </c>
      <c r="I6" s="27"/>
      <c r="J6" s="27"/>
    </row>
    <row r="7" spans="1:10" ht="12.75">
      <c r="A7" s="70" t="s">
        <v>236</v>
      </c>
      <c r="B7" s="70" t="s">
        <v>237</v>
      </c>
      <c r="C7" s="71">
        <v>4422.65250395</v>
      </c>
      <c r="D7" s="71">
        <v>1321.5620700000002</v>
      </c>
      <c r="E7" s="71">
        <v>1451.8790432099997</v>
      </c>
      <c r="F7" s="71">
        <v>1649.2113907400005</v>
      </c>
      <c r="G7" s="71">
        <v>0</v>
      </c>
      <c r="H7" s="27"/>
      <c r="I7" s="27"/>
      <c r="J7" s="27"/>
    </row>
    <row r="8" spans="1:10" ht="12.75">
      <c r="A8" s="70" t="s">
        <v>238</v>
      </c>
      <c r="B8" s="70" t="s">
        <v>239</v>
      </c>
      <c r="C8" s="71">
        <v>12909.15664494</v>
      </c>
      <c r="D8" s="71">
        <v>4209.22772</v>
      </c>
      <c r="E8" s="71">
        <v>3197.91769903</v>
      </c>
      <c r="F8" s="71">
        <v>5502.011225910001</v>
      </c>
      <c r="G8" s="71">
        <v>0</v>
      </c>
      <c r="I8" s="27"/>
      <c r="J8" s="27"/>
    </row>
    <row r="9" spans="1:10" ht="12.75">
      <c r="A9" s="70" t="s">
        <v>240</v>
      </c>
      <c r="B9" s="70" t="s">
        <v>16</v>
      </c>
      <c r="C9" s="71">
        <v>3144.05778881</v>
      </c>
      <c r="D9" s="71">
        <v>1697.62462</v>
      </c>
      <c r="E9" s="71">
        <v>108.22760416000006</v>
      </c>
      <c r="F9" s="71">
        <v>1338.20556465</v>
      </c>
      <c r="G9" s="71">
        <v>0</v>
      </c>
      <c r="I9" s="27"/>
      <c r="J9" s="27"/>
    </row>
    <row r="10" spans="1:10" ht="12.75">
      <c r="A10" s="70" t="s">
        <v>241</v>
      </c>
      <c r="B10" s="70" t="s">
        <v>242</v>
      </c>
      <c r="C10" s="71">
        <v>19.04652306</v>
      </c>
      <c r="D10" s="71">
        <v>5.12057</v>
      </c>
      <c r="E10" s="71">
        <v>8.387870920000001</v>
      </c>
      <c r="F10" s="71">
        <v>5.538082139999997</v>
      </c>
      <c r="G10" s="71">
        <v>0</v>
      </c>
      <c r="I10" s="27"/>
      <c r="J10" s="27"/>
    </row>
    <row r="11" spans="1:10" ht="21">
      <c r="A11" s="70" t="s">
        <v>243</v>
      </c>
      <c r="B11" s="70" t="s">
        <v>244</v>
      </c>
      <c r="C11" s="71">
        <v>6303.7519720400005</v>
      </c>
      <c r="D11" s="71">
        <v>2721.2030299999997</v>
      </c>
      <c r="E11" s="71">
        <v>1395.4973618</v>
      </c>
      <c r="F11" s="71">
        <v>2187.0515802400005</v>
      </c>
      <c r="G11" s="71">
        <v>0</v>
      </c>
      <c r="I11" s="27"/>
      <c r="J11" s="27"/>
    </row>
    <row r="12" spans="1:10" ht="12.75">
      <c r="A12" s="70" t="s">
        <v>245</v>
      </c>
      <c r="B12" s="70" t="s">
        <v>246</v>
      </c>
      <c r="C12" s="71">
        <v>2608.3836103</v>
      </c>
      <c r="D12" s="71">
        <v>840.31944</v>
      </c>
      <c r="E12" s="71">
        <v>1020.4750780700001</v>
      </c>
      <c r="F12" s="71">
        <v>747.5890922299998</v>
      </c>
      <c r="G12" s="71">
        <v>0</v>
      </c>
      <c r="H12" s="27"/>
      <c r="I12" s="27"/>
      <c r="J12" s="28"/>
    </row>
    <row r="13" spans="1:10" ht="31.5">
      <c r="A13" s="70" t="s">
        <v>247</v>
      </c>
      <c r="B13" s="70" t="s">
        <v>248</v>
      </c>
      <c r="C13" s="71" t="s">
        <v>706</v>
      </c>
      <c r="D13" s="71">
        <v>11354.202234999995</v>
      </c>
      <c r="E13" s="71">
        <v>11107.04158367</v>
      </c>
      <c r="F13" s="71">
        <v>10971.2699835</v>
      </c>
      <c r="G13" s="71">
        <v>0</v>
      </c>
      <c r="I13" s="27"/>
      <c r="J13" s="27"/>
    </row>
    <row r="14" spans="1:10" ht="31.5">
      <c r="A14" s="70" t="s">
        <v>249</v>
      </c>
      <c r="B14" s="70" t="s">
        <v>250</v>
      </c>
      <c r="C14" s="71" t="s">
        <v>706</v>
      </c>
      <c r="D14" s="71">
        <v>11244.875039</v>
      </c>
      <c r="E14" s="71">
        <v>11297.20172708</v>
      </c>
      <c r="F14" s="71">
        <v>11639.46428302</v>
      </c>
      <c r="G14" s="71">
        <v>0</v>
      </c>
      <c r="I14" s="27"/>
      <c r="J14" s="27"/>
    </row>
    <row r="15" spans="1:10" ht="21">
      <c r="A15" s="70" t="s">
        <v>251</v>
      </c>
      <c r="B15" s="70" t="s">
        <v>252</v>
      </c>
      <c r="C15" s="71" t="s">
        <v>706</v>
      </c>
      <c r="D15" s="71">
        <v>2164.6819825000002</v>
      </c>
      <c r="E15" s="71">
        <v>1982.99019063</v>
      </c>
      <c r="F15" s="71">
        <v>1894.21861959</v>
      </c>
      <c r="G15" s="71">
        <v>0</v>
      </c>
      <c r="I15" s="27"/>
      <c r="J15" s="27"/>
    </row>
    <row r="16" spans="1:10" ht="21">
      <c r="A16" s="70" t="s">
        <v>253</v>
      </c>
      <c r="B16" s="70" t="s">
        <v>254</v>
      </c>
      <c r="C16" s="71" t="s">
        <v>706</v>
      </c>
      <c r="D16" s="71">
        <v>1937.0311100000001</v>
      </c>
      <c r="E16" s="71">
        <v>2064.05287994</v>
      </c>
      <c r="F16" s="71">
        <v>1784.61776948</v>
      </c>
      <c r="G16" s="71">
        <v>0</v>
      </c>
      <c r="I16" s="27"/>
      <c r="J16" s="27"/>
    </row>
    <row r="17" spans="1:11" ht="31.5">
      <c r="A17" s="69" t="s">
        <v>255</v>
      </c>
      <c r="B17" s="69" t="s">
        <v>256</v>
      </c>
      <c r="C17" s="72">
        <v>22309.89109984</v>
      </c>
      <c r="D17" s="72">
        <v>7456.0982035</v>
      </c>
      <c r="E17" s="72">
        <v>7029.77367031</v>
      </c>
      <c r="F17" s="72">
        <v>7824.01922603</v>
      </c>
      <c r="G17" s="72">
        <v>0</v>
      </c>
      <c r="H17" s="29"/>
      <c r="I17" s="27"/>
      <c r="J17" s="27"/>
      <c r="K17" s="29"/>
    </row>
    <row r="18" spans="1:11" ht="21">
      <c r="A18" s="69"/>
      <c r="B18" s="69" t="s">
        <v>257</v>
      </c>
      <c r="C18" s="69"/>
      <c r="D18" s="69"/>
      <c r="E18" s="69"/>
      <c r="F18" s="69"/>
      <c r="G18" s="69"/>
      <c r="H18" s="29"/>
      <c r="I18" s="27"/>
      <c r="J18" s="27"/>
      <c r="K18" s="29"/>
    </row>
    <row r="19" spans="1:10" ht="12.75">
      <c r="A19" s="70" t="s">
        <v>258</v>
      </c>
      <c r="B19" s="70" t="s">
        <v>259</v>
      </c>
      <c r="C19" s="71">
        <v>0</v>
      </c>
      <c r="D19" s="71">
        <v>0</v>
      </c>
      <c r="E19" s="71">
        <v>0</v>
      </c>
      <c r="F19" s="71">
        <v>0</v>
      </c>
      <c r="G19" s="71">
        <v>0</v>
      </c>
      <c r="I19" s="27"/>
      <c r="J19" s="27"/>
    </row>
    <row r="20" spans="1:10" ht="21">
      <c r="A20" s="70" t="s">
        <v>260</v>
      </c>
      <c r="B20" s="70" t="s">
        <v>244</v>
      </c>
      <c r="C20" s="71">
        <v>0</v>
      </c>
      <c r="D20" s="71">
        <v>0</v>
      </c>
      <c r="E20" s="71">
        <v>0</v>
      </c>
      <c r="F20" s="71">
        <v>0</v>
      </c>
      <c r="G20" s="71">
        <v>0</v>
      </c>
      <c r="I20" s="27"/>
      <c r="J20" s="27"/>
    </row>
    <row r="21" spans="1:10" ht="12.75">
      <c r="A21" s="70" t="s">
        <v>261</v>
      </c>
      <c r="B21" s="70" t="s">
        <v>262</v>
      </c>
      <c r="C21" s="71">
        <v>0</v>
      </c>
      <c r="D21" s="71">
        <v>0</v>
      </c>
      <c r="E21" s="71">
        <v>0</v>
      </c>
      <c r="F21" s="71">
        <v>0</v>
      </c>
      <c r="G21" s="71">
        <v>0</v>
      </c>
      <c r="I21" s="27"/>
      <c r="J21" s="27"/>
    </row>
    <row r="22" spans="1:11" ht="21">
      <c r="A22" s="69" t="s">
        <v>263</v>
      </c>
      <c r="B22" s="69" t="s">
        <v>264</v>
      </c>
      <c r="C22" s="72">
        <v>-0.00038889000006747665</v>
      </c>
      <c r="D22" s="72">
        <v>-0.00010000000020227162</v>
      </c>
      <c r="E22" s="72">
        <v>-0.00015925999991850404</v>
      </c>
      <c r="F22" s="72">
        <v>-0.000129629999946701</v>
      </c>
      <c r="G22" s="72">
        <v>0</v>
      </c>
      <c r="H22" s="30"/>
      <c r="I22" s="27"/>
      <c r="J22" s="27"/>
      <c r="K22" s="29"/>
    </row>
    <row r="23" spans="1:11" ht="21">
      <c r="A23" s="69"/>
      <c r="B23" s="69" t="s">
        <v>265</v>
      </c>
      <c r="C23" s="69"/>
      <c r="D23" s="69"/>
      <c r="E23" s="69"/>
      <c r="F23" s="69"/>
      <c r="G23" s="69"/>
      <c r="H23" s="29"/>
      <c r="I23" s="27"/>
      <c r="J23" s="27"/>
      <c r="K23" s="29"/>
    </row>
    <row r="24" spans="1:10" ht="12.75">
      <c r="A24" s="70" t="s">
        <v>266</v>
      </c>
      <c r="B24" s="70" t="s">
        <v>267</v>
      </c>
      <c r="C24" s="71">
        <v>28.42707449</v>
      </c>
      <c r="D24" s="71">
        <v>9.945400000000001</v>
      </c>
      <c r="E24" s="71">
        <v>7.189786089999998</v>
      </c>
      <c r="F24" s="71">
        <v>11.291888400000001</v>
      </c>
      <c r="G24" s="71">
        <v>0</v>
      </c>
      <c r="I24" s="27"/>
      <c r="J24" s="27"/>
    </row>
    <row r="25" spans="1:10" ht="12.75">
      <c r="A25" s="70" t="s">
        <v>268</v>
      </c>
      <c r="B25" s="70" t="s">
        <v>269</v>
      </c>
      <c r="C25" s="71">
        <v>20.034653499999997</v>
      </c>
      <c r="D25" s="71">
        <v>6.5344</v>
      </c>
      <c r="E25" s="71">
        <v>6.291178329999999</v>
      </c>
      <c r="F25" s="71">
        <v>7.209075169999999</v>
      </c>
      <c r="G25" s="71">
        <v>0</v>
      </c>
      <c r="I25" s="27"/>
      <c r="J25" s="27"/>
    </row>
    <row r="26" spans="1:10" ht="21">
      <c r="A26" s="70" t="s">
        <v>270</v>
      </c>
      <c r="B26" s="70" t="s">
        <v>271</v>
      </c>
      <c r="C26" s="71">
        <v>0.02802059999999995</v>
      </c>
      <c r="D26" s="71">
        <v>0.0063</v>
      </c>
      <c r="E26" s="71">
        <v>0.010300000000000004</v>
      </c>
      <c r="F26" s="71">
        <v>0.01142059999999992</v>
      </c>
      <c r="G26" s="71">
        <v>0</v>
      </c>
      <c r="I26" s="27"/>
      <c r="J26" s="27"/>
    </row>
    <row r="27" spans="1:11" ht="42">
      <c r="A27" s="69" t="s">
        <v>272</v>
      </c>
      <c r="B27" s="69" t="s">
        <v>273</v>
      </c>
      <c r="C27" s="72">
        <v>0</v>
      </c>
      <c r="D27" s="72">
        <v>0</v>
      </c>
      <c r="E27" s="72">
        <v>38.88577665</v>
      </c>
      <c r="F27" s="72">
        <v>-38.88577665</v>
      </c>
      <c r="G27" s="72">
        <v>0</v>
      </c>
      <c r="H27" s="29"/>
      <c r="I27" s="27"/>
      <c r="J27" s="27"/>
      <c r="K27" s="29"/>
    </row>
    <row r="28" spans="1:11" ht="21">
      <c r="A28" s="69"/>
      <c r="B28" s="69" t="s">
        <v>274</v>
      </c>
      <c r="C28" s="69"/>
      <c r="D28" s="69"/>
      <c r="E28" s="69"/>
      <c r="F28" s="69"/>
      <c r="G28" s="69"/>
      <c r="H28" s="29"/>
      <c r="I28" s="27"/>
      <c r="J28" s="27"/>
      <c r="K28" s="29"/>
    </row>
    <row r="29" spans="1:10" ht="21">
      <c r="A29" s="70" t="s">
        <v>275</v>
      </c>
      <c r="B29" s="70" t="s">
        <v>276</v>
      </c>
      <c r="C29" s="71">
        <v>2950.96645193</v>
      </c>
      <c r="D29" s="71">
        <v>1303.41076</v>
      </c>
      <c r="E29" s="71">
        <v>783.4480369</v>
      </c>
      <c r="F29" s="71">
        <v>864.1076550299999</v>
      </c>
      <c r="G29" s="71">
        <v>0</v>
      </c>
      <c r="I29" s="27"/>
      <c r="J29" s="27"/>
    </row>
    <row r="30" spans="1:10" ht="12.75">
      <c r="A30" s="70" t="s">
        <v>277</v>
      </c>
      <c r="B30" s="70" t="s">
        <v>278</v>
      </c>
      <c r="C30" s="71">
        <v>0.00038889000006747665</v>
      </c>
      <c r="D30" s="71">
        <v>9.999999997489795E-05</v>
      </c>
      <c r="E30" s="71">
        <v>0.00015926000003219087</v>
      </c>
      <c r="F30" s="71">
        <v>0.00012963000006038783</v>
      </c>
      <c r="G30" s="71">
        <v>0</v>
      </c>
      <c r="I30" s="27"/>
      <c r="J30" s="27"/>
    </row>
    <row r="31" spans="1:10" ht="21">
      <c r="A31" s="70" t="s">
        <v>279</v>
      </c>
      <c r="B31" s="70" t="s">
        <v>280</v>
      </c>
      <c r="C31" s="71">
        <v>0</v>
      </c>
      <c r="D31" s="71">
        <v>0</v>
      </c>
      <c r="E31" s="71">
        <v>0</v>
      </c>
      <c r="F31" s="71">
        <v>0</v>
      </c>
      <c r="G31" s="71">
        <v>0</v>
      </c>
      <c r="I31" s="27"/>
      <c r="J31" s="27"/>
    </row>
    <row r="32" spans="1:10" ht="31.5">
      <c r="A32" s="70" t="s">
        <v>281</v>
      </c>
      <c r="B32" s="70" t="s">
        <v>282</v>
      </c>
      <c r="C32" s="71">
        <v>0</v>
      </c>
      <c r="D32" s="71">
        <v>0</v>
      </c>
      <c r="E32" s="71">
        <v>0</v>
      </c>
      <c r="F32" s="71">
        <v>0</v>
      </c>
      <c r="G32" s="71">
        <v>0</v>
      </c>
      <c r="I32" s="27"/>
      <c r="J32" s="27"/>
    </row>
    <row r="33" spans="1:10" ht="21">
      <c r="A33" s="70" t="s">
        <v>283</v>
      </c>
      <c r="B33" s="70" t="s">
        <v>284</v>
      </c>
      <c r="C33" s="71">
        <v>1775.28703829</v>
      </c>
      <c r="D33" s="71">
        <v>546.58636</v>
      </c>
      <c r="E33" s="71">
        <v>441.25953586</v>
      </c>
      <c r="F33" s="71">
        <v>787.4411424299999</v>
      </c>
      <c r="G33" s="71">
        <v>0</v>
      </c>
      <c r="I33" s="27"/>
      <c r="J33" s="27"/>
    </row>
    <row r="34" spans="1:10" ht="12.75">
      <c r="A34" s="70" t="s">
        <v>285</v>
      </c>
      <c r="B34" s="70" t="s">
        <v>286</v>
      </c>
      <c r="C34" s="71">
        <v>1460.9165298100002</v>
      </c>
      <c r="D34" s="71">
        <v>455.73678</v>
      </c>
      <c r="E34" s="71">
        <v>312.51936873</v>
      </c>
      <c r="F34" s="71">
        <v>692.6603810800001</v>
      </c>
      <c r="G34" s="71">
        <v>0</v>
      </c>
      <c r="I34" s="27"/>
      <c r="J34" s="27"/>
    </row>
    <row r="35" spans="1:10" ht="21">
      <c r="A35" s="70" t="s">
        <v>287</v>
      </c>
      <c r="B35" s="70" t="s">
        <v>288</v>
      </c>
      <c r="C35" s="71">
        <v>0</v>
      </c>
      <c r="D35" s="71">
        <v>0</v>
      </c>
      <c r="E35" s="71">
        <v>1.2721816699999997</v>
      </c>
      <c r="F35" s="71">
        <v>-1.2721816699999997</v>
      </c>
      <c r="G35" s="71">
        <v>0</v>
      </c>
      <c r="I35" s="27"/>
      <c r="J35" s="27"/>
    </row>
    <row r="36" spans="1:10" ht="21">
      <c r="A36" s="70" t="s">
        <v>289</v>
      </c>
      <c r="B36" s="70" t="s">
        <v>290</v>
      </c>
      <c r="C36" s="71">
        <v>0.47213832</v>
      </c>
      <c r="D36" s="71">
        <v>0.1475</v>
      </c>
      <c r="E36" s="71">
        <v>0.17543157</v>
      </c>
      <c r="F36" s="71">
        <v>0.14920675000000003</v>
      </c>
      <c r="G36" s="71">
        <v>0</v>
      </c>
      <c r="I36" s="27"/>
      <c r="J36" s="27"/>
    </row>
    <row r="37" spans="1:10" ht="31.5">
      <c r="A37" s="70" t="s">
        <v>291</v>
      </c>
      <c r="B37" s="70" t="s">
        <v>292</v>
      </c>
      <c r="C37" s="71">
        <v>381.15519957</v>
      </c>
      <c r="D37" s="71">
        <v>111.77417</v>
      </c>
      <c r="E37" s="71">
        <v>126.56792182999999</v>
      </c>
      <c r="F37" s="71">
        <v>142.81310774000002</v>
      </c>
      <c r="G37" s="71">
        <v>0</v>
      </c>
      <c r="I37" s="27"/>
      <c r="J37" s="27"/>
    </row>
    <row r="38" spans="1:10" ht="12.75">
      <c r="A38" s="70" t="s">
        <v>293</v>
      </c>
      <c r="B38" s="70" t="s">
        <v>294</v>
      </c>
      <c r="C38" s="71">
        <v>215.62837762</v>
      </c>
      <c r="D38" s="71">
        <v>71.3715</v>
      </c>
      <c r="E38" s="71">
        <v>76.02121963</v>
      </c>
      <c r="F38" s="71">
        <v>68.23565799</v>
      </c>
      <c r="G38" s="71">
        <v>0</v>
      </c>
      <c r="I38" s="27"/>
      <c r="J38" s="27"/>
    </row>
    <row r="39" spans="1:10" ht="21">
      <c r="A39" s="70" t="s">
        <v>295</v>
      </c>
      <c r="B39" s="70" t="s">
        <v>296</v>
      </c>
      <c r="C39" s="71">
        <v>156.13932818</v>
      </c>
      <c r="D39" s="71">
        <v>58.48440000000001</v>
      </c>
      <c r="E39" s="71">
        <v>54.629205289999994</v>
      </c>
      <c r="F39" s="71">
        <v>43.02572289</v>
      </c>
      <c r="G39" s="71">
        <v>0</v>
      </c>
      <c r="I39" s="27"/>
      <c r="J39" s="27"/>
    </row>
    <row r="40" spans="1:10" ht="12.75">
      <c r="A40" s="70" t="s">
        <v>297</v>
      </c>
      <c r="B40" s="70" t="s">
        <v>298</v>
      </c>
      <c r="C40" s="71">
        <v>1063.8543135599998</v>
      </c>
      <c r="D40" s="71">
        <v>585.3270200000001</v>
      </c>
      <c r="E40" s="71">
        <v>170.18924676999995</v>
      </c>
      <c r="F40" s="71">
        <v>308.3380467899999</v>
      </c>
      <c r="G40" s="71">
        <v>0</v>
      </c>
      <c r="I40" s="27"/>
      <c r="J40" s="27"/>
    </row>
    <row r="41" spans="1:10" ht="12.75">
      <c r="A41" s="70" t="s">
        <v>299</v>
      </c>
      <c r="B41" s="70" t="s">
        <v>300</v>
      </c>
      <c r="C41" s="71">
        <v>1414.2558781000002</v>
      </c>
      <c r="D41" s="71">
        <v>572.7755</v>
      </c>
      <c r="E41" s="71">
        <v>396.38720092</v>
      </c>
      <c r="F41" s="71">
        <v>445.09317718000005</v>
      </c>
      <c r="G41" s="71">
        <v>0</v>
      </c>
      <c r="I41" s="27"/>
      <c r="J41" s="27"/>
    </row>
    <row r="42" spans="1:10" ht="12.75">
      <c r="A42" s="70" t="s">
        <v>301</v>
      </c>
      <c r="B42" s="70" t="s">
        <v>302</v>
      </c>
      <c r="C42" s="71">
        <v>8.3510818</v>
      </c>
      <c r="D42" s="71">
        <v>2.9784</v>
      </c>
      <c r="E42" s="71">
        <v>2.89860552</v>
      </c>
      <c r="F42" s="71">
        <v>2.474076279999999</v>
      </c>
      <c r="G42" s="71">
        <v>0</v>
      </c>
      <c r="I42" s="27"/>
      <c r="J42" s="27"/>
    </row>
    <row r="43" spans="1:10" ht="12.75">
      <c r="A43" s="70" t="s">
        <v>303</v>
      </c>
      <c r="B43" s="70" t="s">
        <v>304</v>
      </c>
      <c r="C43" s="71">
        <v>286.49163568999995</v>
      </c>
      <c r="D43" s="71">
        <v>102.57603999999995</v>
      </c>
      <c r="E43" s="71">
        <v>95.74484662000012</v>
      </c>
      <c r="F43" s="71">
        <v>88.17074906999991</v>
      </c>
      <c r="G43" s="71">
        <v>0</v>
      </c>
      <c r="I43" s="27"/>
      <c r="J43" s="27"/>
    </row>
    <row r="44" spans="1:10" ht="12.75">
      <c r="A44" s="70" t="s">
        <v>305</v>
      </c>
      <c r="B44" s="70" t="s">
        <v>306</v>
      </c>
      <c r="C44" s="71">
        <v>937.70727195</v>
      </c>
      <c r="D44" s="71">
        <v>359.59102000000007</v>
      </c>
      <c r="E44" s="71">
        <v>279.8514960199999</v>
      </c>
      <c r="F44" s="71">
        <v>298.2647559300001</v>
      </c>
      <c r="G44" s="71">
        <v>0</v>
      </c>
      <c r="I44" s="27"/>
      <c r="J44" s="27"/>
    </row>
    <row r="45" spans="1:10" ht="12.75">
      <c r="A45" s="70" t="s">
        <v>307</v>
      </c>
      <c r="B45" s="70" t="s">
        <v>308</v>
      </c>
      <c r="C45" s="71">
        <v>0.24732248999999998</v>
      </c>
      <c r="D45" s="71">
        <v>0.015</v>
      </c>
      <c r="E45" s="71">
        <v>0.12302249</v>
      </c>
      <c r="F45" s="71">
        <v>0.10929999999999997</v>
      </c>
      <c r="G45" s="71">
        <v>0</v>
      </c>
      <c r="I45" s="27"/>
      <c r="J45" s="27"/>
    </row>
    <row r="46" spans="1:10" ht="12.75">
      <c r="A46" s="70" t="s">
        <v>309</v>
      </c>
      <c r="B46" s="70" t="s">
        <v>310</v>
      </c>
      <c r="C46" s="71">
        <v>3842.1607127400002</v>
      </c>
      <c r="D46" s="71">
        <v>1056.73661</v>
      </c>
      <c r="E46" s="71">
        <v>1528.75946983</v>
      </c>
      <c r="F46" s="71">
        <v>1256.6646329100001</v>
      </c>
      <c r="G46" s="71">
        <v>0</v>
      </c>
      <c r="I46" s="27"/>
      <c r="J46" s="27"/>
    </row>
    <row r="47" spans="1:10" ht="12.75">
      <c r="A47" s="70" t="s">
        <v>311</v>
      </c>
      <c r="B47" s="70" t="s">
        <v>312</v>
      </c>
      <c r="C47" s="71">
        <v>20.01</v>
      </c>
      <c r="D47" s="71">
        <v>0</v>
      </c>
      <c r="E47" s="71">
        <v>20.5636</v>
      </c>
      <c r="F47" s="71">
        <v>-0.5535999999999994</v>
      </c>
      <c r="G47" s="71">
        <v>0</v>
      </c>
      <c r="I47" s="27"/>
      <c r="J47" s="27"/>
    </row>
    <row r="48" spans="1:11" ht="21">
      <c r="A48" s="69"/>
      <c r="B48" s="69" t="s">
        <v>313</v>
      </c>
      <c r="C48" s="69"/>
      <c r="D48" s="69"/>
      <c r="E48" s="69"/>
      <c r="F48" s="69"/>
      <c r="G48" s="69"/>
      <c r="H48" s="29"/>
      <c r="I48" s="27"/>
      <c r="J48" s="27"/>
      <c r="K48" s="29"/>
    </row>
    <row r="49" spans="1:10" ht="12.75">
      <c r="A49" s="70" t="s">
        <v>314</v>
      </c>
      <c r="B49" s="70" t="s">
        <v>315</v>
      </c>
      <c r="C49" s="71">
        <v>10694.4081657</v>
      </c>
      <c r="D49" s="71">
        <v>3603.91715</v>
      </c>
      <c r="E49" s="71">
        <v>3104.1905418799997</v>
      </c>
      <c r="F49" s="71">
        <v>3986.300473820001</v>
      </c>
      <c r="G49" s="71">
        <v>0</v>
      </c>
      <c r="I49" s="27"/>
      <c r="J49" s="27"/>
    </row>
    <row r="50" spans="1:10" ht="31.5">
      <c r="A50" s="70" t="s">
        <v>316</v>
      </c>
      <c r="B50" s="70" t="s">
        <v>317</v>
      </c>
      <c r="C50" s="71">
        <v>474.71113734000005</v>
      </c>
      <c r="D50" s="71">
        <v>228.4187</v>
      </c>
      <c r="E50" s="71">
        <v>131.63589487</v>
      </c>
      <c r="F50" s="71">
        <v>114.65654247000002</v>
      </c>
      <c r="G50" s="71">
        <v>0</v>
      </c>
      <c r="I50" s="27"/>
      <c r="J50" s="27"/>
    </row>
    <row r="51" spans="1:10" ht="12.75">
      <c r="A51" s="70" t="s">
        <v>318</v>
      </c>
      <c r="B51" s="70" t="s">
        <v>319</v>
      </c>
      <c r="C51" s="71">
        <v>0.012000000000000455</v>
      </c>
      <c r="D51" s="71">
        <v>0.012500000000002842</v>
      </c>
      <c r="E51" s="71">
        <v>-0.0005000000000023874</v>
      </c>
      <c r="F51" s="71">
        <v>0</v>
      </c>
      <c r="G51" s="71">
        <v>0</v>
      </c>
      <c r="I51" s="27"/>
      <c r="J51" s="27"/>
    </row>
    <row r="52" spans="1:11" ht="15">
      <c r="A52" s="69"/>
      <c r="B52" s="69" t="s">
        <v>320</v>
      </c>
      <c r="C52" s="69"/>
      <c r="D52" s="69"/>
      <c r="E52" s="69"/>
      <c r="F52" s="69"/>
      <c r="G52" s="69"/>
      <c r="H52" s="29"/>
      <c r="I52" s="27"/>
      <c r="J52" s="27"/>
      <c r="K52" s="29"/>
    </row>
    <row r="53" spans="1:10" ht="21">
      <c r="A53" s="70" t="s">
        <v>321</v>
      </c>
      <c r="B53" s="70" t="s">
        <v>322</v>
      </c>
      <c r="C53" s="71">
        <v>2945.89830091</v>
      </c>
      <c r="D53" s="71">
        <v>1292.81753</v>
      </c>
      <c r="E53" s="71">
        <v>712.1291339899999</v>
      </c>
      <c r="F53" s="71">
        <v>940.9516369200003</v>
      </c>
      <c r="G53" s="71">
        <v>0</v>
      </c>
      <c r="I53" s="27"/>
      <c r="J53" s="27"/>
    </row>
    <row r="54" spans="1:10" ht="21">
      <c r="A54" s="70" t="s">
        <v>323</v>
      </c>
      <c r="B54" s="70" t="s">
        <v>324</v>
      </c>
      <c r="C54" s="71">
        <v>11.00964585</v>
      </c>
      <c r="D54" s="71">
        <v>3.2985</v>
      </c>
      <c r="E54" s="71">
        <v>4.07820534</v>
      </c>
      <c r="F54" s="71">
        <v>3.632940509999999</v>
      </c>
      <c r="G54" s="71">
        <v>0</v>
      </c>
      <c r="I54" s="27"/>
      <c r="J54" s="27"/>
    </row>
    <row r="55" spans="1:10" ht="12.75">
      <c r="A55" s="70" t="s">
        <v>325</v>
      </c>
      <c r="B55" s="70" t="s">
        <v>326</v>
      </c>
      <c r="C55" s="71">
        <v>0</v>
      </c>
      <c r="D55" s="71">
        <v>0</v>
      </c>
      <c r="E55" s="71">
        <v>0</v>
      </c>
      <c r="F55" s="71">
        <v>0</v>
      </c>
      <c r="G55" s="71">
        <v>0</v>
      </c>
      <c r="I55" s="27"/>
      <c r="J55" s="27"/>
    </row>
    <row r="56" spans="1:10" ht="12.75">
      <c r="A56" s="70" t="s">
        <v>327</v>
      </c>
      <c r="B56" s="70" t="s">
        <v>328</v>
      </c>
      <c r="C56" s="71">
        <v>0.0007455900000010729</v>
      </c>
      <c r="D56" s="71">
        <v>16.524800000000003</v>
      </c>
      <c r="E56" s="71">
        <v>-16.524800000000003</v>
      </c>
      <c r="F56" s="71">
        <v>0.0007455900000010729</v>
      </c>
      <c r="G56" s="71">
        <v>0</v>
      </c>
      <c r="I56" s="27"/>
      <c r="J56" s="27"/>
    </row>
    <row r="57" spans="1:10" ht="31.5">
      <c r="A57" s="70" t="s">
        <v>329</v>
      </c>
      <c r="B57" s="70" t="s">
        <v>330</v>
      </c>
      <c r="C57" s="71">
        <v>0</v>
      </c>
      <c r="D57" s="71">
        <v>0</v>
      </c>
      <c r="E57" s="71">
        <v>0</v>
      </c>
      <c r="F57" s="71">
        <v>0</v>
      </c>
      <c r="G57" s="71">
        <v>0</v>
      </c>
      <c r="I57" s="27"/>
      <c r="J57" s="27"/>
    </row>
    <row r="58" spans="1:10" ht="12.75">
      <c r="A58" s="70" t="s">
        <v>331</v>
      </c>
      <c r="B58" s="70" t="s">
        <v>332</v>
      </c>
      <c r="C58" s="71">
        <v>45.06800589</v>
      </c>
      <c r="D58" s="71">
        <v>1.3636</v>
      </c>
      <c r="E58" s="71">
        <v>33.076740900000004</v>
      </c>
      <c r="F58" s="71">
        <v>10.62766499</v>
      </c>
      <c r="G58" s="71">
        <v>0</v>
      </c>
      <c r="I58" s="27"/>
      <c r="J58" s="27"/>
    </row>
    <row r="59" spans="1:10" ht="21">
      <c r="A59" s="70" t="s">
        <v>333</v>
      </c>
      <c r="B59" s="70" t="s">
        <v>334</v>
      </c>
      <c r="C59" s="71">
        <v>5681.7052004199995</v>
      </c>
      <c r="D59" s="71">
        <v>1915.77235</v>
      </c>
      <c r="E59" s="71">
        <v>1799.35153869</v>
      </c>
      <c r="F59" s="71">
        <v>1966.5813117299992</v>
      </c>
      <c r="G59" s="71">
        <v>5</v>
      </c>
      <c r="I59" s="27"/>
      <c r="J59" s="27"/>
    </row>
    <row r="60" spans="1:10" ht="12.75">
      <c r="A60" s="70" t="s">
        <v>335</v>
      </c>
      <c r="B60" s="70" t="s">
        <v>336</v>
      </c>
      <c r="C60" s="71">
        <v>5197.0955586</v>
      </c>
      <c r="D60" s="71">
        <v>1771.02544</v>
      </c>
      <c r="E60" s="71">
        <v>1593.1971646400002</v>
      </c>
      <c r="F60" s="71">
        <v>1832.87295396</v>
      </c>
      <c r="G60" s="71">
        <v>0</v>
      </c>
      <c r="I60" s="27"/>
      <c r="J60" s="27"/>
    </row>
    <row r="61" spans="1:10" ht="12.75">
      <c r="A61" s="70" t="s">
        <v>337</v>
      </c>
      <c r="B61" s="70" t="s">
        <v>338</v>
      </c>
      <c r="C61" s="71">
        <v>0</v>
      </c>
      <c r="D61" s="71">
        <v>0.24459999999999998</v>
      </c>
      <c r="E61" s="71">
        <v>-0.24459999999999998</v>
      </c>
      <c r="F61" s="71">
        <v>0</v>
      </c>
      <c r="G61" s="71">
        <v>0</v>
      </c>
      <c r="I61" s="27"/>
      <c r="J61" s="27"/>
    </row>
    <row r="62" spans="1:10" ht="21">
      <c r="A62" s="70" t="s">
        <v>339</v>
      </c>
      <c r="B62" s="70" t="s">
        <v>340</v>
      </c>
      <c r="C62" s="71">
        <v>39.40667218</v>
      </c>
      <c r="D62" s="71">
        <v>69.03816</v>
      </c>
      <c r="E62" s="71">
        <v>-43.29570605000001</v>
      </c>
      <c r="F62" s="71">
        <v>13.66421823</v>
      </c>
      <c r="G62" s="71">
        <v>0</v>
      </c>
      <c r="I62" s="27"/>
      <c r="J62" s="27"/>
    </row>
    <row r="63" spans="1:10" ht="12.75">
      <c r="A63" s="70" t="s">
        <v>341</v>
      </c>
      <c r="B63" s="70" t="s">
        <v>342</v>
      </c>
      <c r="C63" s="71">
        <v>34.27516097</v>
      </c>
      <c r="D63" s="71">
        <v>10.75436</v>
      </c>
      <c r="E63" s="71">
        <v>9.14177082</v>
      </c>
      <c r="F63" s="71">
        <v>14.379030150000004</v>
      </c>
      <c r="G63" s="71">
        <v>0</v>
      </c>
      <c r="I63" s="27"/>
      <c r="J63" s="27"/>
    </row>
    <row r="64" spans="1:10" ht="12.75">
      <c r="A64" s="70" t="s">
        <v>343</v>
      </c>
      <c r="B64" s="70" t="s">
        <v>344</v>
      </c>
      <c r="C64" s="71">
        <v>15.10051611</v>
      </c>
      <c r="D64" s="71">
        <v>4.93506</v>
      </c>
      <c r="E64" s="71">
        <v>3.4591290499999996</v>
      </c>
      <c r="F64" s="71">
        <v>6.70632706</v>
      </c>
      <c r="G64" s="71">
        <v>0</v>
      </c>
      <c r="I64" s="27"/>
      <c r="J64" s="27"/>
    </row>
    <row r="65" spans="1:10" ht="12.75">
      <c r="A65" s="70" t="s">
        <v>345</v>
      </c>
      <c r="B65" s="70" t="s">
        <v>346</v>
      </c>
      <c r="C65" s="71">
        <v>0.45727712</v>
      </c>
      <c r="D65" s="71">
        <v>55.8395</v>
      </c>
      <c r="E65" s="71">
        <v>-55.60457743</v>
      </c>
      <c r="F65" s="71">
        <v>0.2223545499999986</v>
      </c>
      <c r="G65" s="71">
        <v>0</v>
      </c>
      <c r="I65" s="27"/>
      <c r="J65" s="27"/>
    </row>
    <row r="66" spans="1:10" ht="12.75">
      <c r="A66" s="70" t="s">
        <v>347</v>
      </c>
      <c r="B66" s="70" t="s">
        <v>348</v>
      </c>
      <c r="C66" s="71">
        <v>0.26037188</v>
      </c>
      <c r="D66" s="71">
        <v>0.0678</v>
      </c>
      <c r="E66" s="71">
        <v>0.16312257</v>
      </c>
      <c r="F66" s="71">
        <v>0.029449310000000006</v>
      </c>
      <c r="G66" s="71">
        <v>0</v>
      </c>
      <c r="I66" s="27"/>
      <c r="J66" s="27"/>
    </row>
    <row r="67" spans="1:10" ht="21">
      <c r="A67" s="70" t="s">
        <v>349</v>
      </c>
      <c r="B67" s="70" t="s">
        <v>350</v>
      </c>
      <c r="C67" s="71">
        <v>241.21517126999998</v>
      </c>
      <c r="D67" s="71">
        <v>84.44991000000002</v>
      </c>
      <c r="E67" s="71">
        <v>70.02588533</v>
      </c>
      <c r="F67" s="71">
        <v>86.73937593999999</v>
      </c>
      <c r="G67" s="71">
        <v>0</v>
      </c>
      <c r="I67" s="27"/>
      <c r="J67" s="27"/>
    </row>
    <row r="68" spans="1:10" ht="12.75">
      <c r="A68" s="70" t="s">
        <v>351</v>
      </c>
      <c r="B68" s="70" t="s">
        <v>352</v>
      </c>
      <c r="C68" s="71">
        <v>9.97613848</v>
      </c>
      <c r="D68" s="71">
        <v>3.29755</v>
      </c>
      <c r="E68" s="71">
        <v>3.1135347599999994</v>
      </c>
      <c r="F68" s="71">
        <v>3.56505372</v>
      </c>
      <c r="G68" s="71">
        <v>0</v>
      </c>
      <c r="I68" s="27"/>
      <c r="J68" s="27"/>
    </row>
    <row r="69" spans="1:10" ht="12.75">
      <c r="A69" s="70" t="s">
        <v>353</v>
      </c>
      <c r="B69" s="70" t="s">
        <v>354</v>
      </c>
      <c r="C69" s="71">
        <v>79.68997737</v>
      </c>
      <c r="D69" s="71">
        <v>19.19684</v>
      </c>
      <c r="E69" s="71">
        <v>28.819710109999995</v>
      </c>
      <c r="F69" s="71">
        <v>31.673427259999997</v>
      </c>
      <c r="G69" s="71">
        <v>0</v>
      </c>
      <c r="I69" s="27"/>
      <c r="J69" s="27"/>
    </row>
    <row r="70" spans="1:10" ht="12.75">
      <c r="A70" s="70" t="s">
        <v>355</v>
      </c>
      <c r="B70" s="70" t="s">
        <v>356</v>
      </c>
      <c r="C70" s="71">
        <v>2.71999014</v>
      </c>
      <c r="D70" s="71">
        <v>1.5659</v>
      </c>
      <c r="E70" s="71">
        <v>0.44382765999999974</v>
      </c>
      <c r="F70" s="71">
        <v>0.7102624800000004</v>
      </c>
      <c r="G70" s="71">
        <v>0</v>
      </c>
      <c r="I70" s="27"/>
      <c r="J70" s="27"/>
    </row>
    <row r="71" spans="1:10" ht="12.75">
      <c r="A71" s="70" t="s">
        <v>357</v>
      </c>
      <c r="B71" s="70" t="s">
        <v>358</v>
      </c>
      <c r="C71" s="71">
        <v>121.26160449</v>
      </c>
      <c r="D71" s="71">
        <v>40.32382</v>
      </c>
      <c r="E71" s="71">
        <v>39.08314335</v>
      </c>
      <c r="F71" s="71">
        <v>41.85464114</v>
      </c>
      <c r="G71" s="71">
        <v>0</v>
      </c>
      <c r="I71" s="27"/>
      <c r="J71" s="27"/>
    </row>
    <row r="72" spans="1:10" ht="12.75">
      <c r="A72" s="70" t="s">
        <v>359</v>
      </c>
      <c r="B72" s="70" t="s">
        <v>360</v>
      </c>
      <c r="C72" s="71">
        <v>8.60465059</v>
      </c>
      <c r="D72" s="71">
        <v>4.293399999999999</v>
      </c>
      <c r="E72" s="71">
        <v>1.3946524800000004</v>
      </c>
      <c r="F72" s="71">
        <v>2.9165981100000007</v>
      </c>
      <c r="G72" s="71">
        <v>0</v>
      </c>
      <c r="I72" s="27"/>
      <c r="J72" s="27"/>
    </row>
    <row r="73" spans="1:10" ht="31.5">
      <c r="A73" s="70" t="s">
        <v>361</v>
      </c>
      <c r="B73" s="70" t="s">
        <v>362</v>
      </c>
      <c r="C73" s="71">
        <v>23.96104453</v>
      </c>
      <c r="D73" s="71">
        <v>14.585</v>
      </c>
      <c r="E73" s="71">
        <v>6.193007689999998</v>
      </c>
      <c r="F73" s="71">
        <v>3.1830368399999998</v>
      </c>
      <c r="G73" s="71">
        <v>0</v>
      </c>
      <c r="I73" s="27"/>
      <c r="J73" s="27"/>
    </row>
    <row r="74" spans="1:10" ht="12.75">
      <c r="A74" s="70" t="s">
        <v>363</v>
      </c>
      <c r="B74" s="70" t="s">
        <v>364</v>
      </c>
      <c r="C74" s="71">
        <v>5.13289776</v>
      </c>
      <c r="D74" s="71">
        <v>3.7896</v>
      </c>
      <c r="E74" s="71">
        <v>0.8924137300000003</v>
      </c>
      <c r="F74" s="71">
        <v>0.4508840299999992</v>
      </c>
      <c r="G74" s="71">
        <v>0</v>
      </c>
      <c r="I74" s="27"/>
      <c r="J74" s="27"/>
    </row>
    <row r="75" spans="1:10" ht="12.75">
      <c r="A75" s="70" t="s">
        <v>365</v>
      </c>
      <c r="B75" s="70" t="s">
        <v>354</v>
      </c>
      <c r="C75" s="71">
        <v>12.95180915</v>
      </c>
      <c r="D75" s="71">
        <v>8.707600000000001</v>
      </c>
      <c r="E75" s="71">
        <v>2.250692899999999</v>
      </c>
      <c r="F75" s="71">
        <v>1.9935162500000008</v>
      </c>
      <c r="G75" s="71">
        <v>0</v>
      </c>
      <c r="I75" s="27"/>
      <c r="J75" s="27"/>
    </row>
    <row r="76" spans="1:10" ht="12.75">
      <c r="A76" s="70" t="s">
        <v>366</v>
      </c>
      <c r="B76" s="70" t="s">
        <v>356</v>
      </c>
      <c r="C76" s="71">
        <v>0.1630922</v>
      </c>
      <c r="D76" s="71">
        <v>0.1771</v>
      </c>
      <c r="E76" s="71">
        <v>0.13203867</v>
      </c>
      <c r="F76" s="71">
        <v>-0.14604647</v>
      </c>
      <c r="G76" s="71">
        <v>0</v>
      </c>
      <c r="I76" s="27"/>
      <c r="J76" s="27"/>
    </row>
    <row r="77" spans="1:10" ht="12.75">
      <c r="A77" s="70" t="s">
        <v>367</v>
      </c>
      <c r="B77" s="70" t="s">
        <v>368</v>
      </c>
      <c r="C77" s="71">
        <v>1.19426521</v>
      </c>
      <c r="D77" s="71">
        <v>1.1843</v>
      </c>
      <c r="E77" s="71">
        <v>-0.004998939999999896</v>
      </c>
      <c r="F77" s="71">
        <v>0.014964149999999954</v>
      </c>
      <c r="G77" s="71">
        <v>0</v>
      </c>
      <c r="I77" s="27"/>
      <c r="J77" s="27"/>
    </row>
    <row r="78" spans="1:10" ht="12.75">
      <c r="A78" s="70" t="s">
        <v>369</v>
      </c>
      <c r="B78" s="70" t="s">
        <v>360</v>
      </c>
      <c r="C78" s="71">
        <v>0</v>
      </c>
      <c r="D78" s="71">
        <v>0</v>
      </c>
      <c r="E78" s="71">
        <v>0</v>
      </c>
      <c r="F78" s="71">
        <v>0</v>
      </c>
      <c r="G78" s="71">
        <v>0</v>
      </c>
      <c r="I78" s="27"/>
      <c r="J78" s="27"/>
    </row>
    <row r="79" spans="1:10" ht="21">
      <c r="A79" s="70" t="s">
        <v>370</v>
      </c>
      <c r="B79" s="70" t="s">
        <v>371</v>
      </c>
      <c r="C79" s="71">
        <v>478.72723643</v>
      </c>
      <c r="D79" s="71">
        <v>150.39719</v>
      </c>
      <c r="E79" s="71">
        <v>151.50485326000003</v>
      </c>
      <c r="F79" s="71">
        <v>176.82519317</v>
      </c>
      <c r="G79" s="71">
        <v>0</v>
      </c>
      <c r="I79" s="27"/>
      <c r="J79" s="27"/>
    </row>
    <row r="80" spans="1:10" ht="12.75">
      <c r="A80" s="70" t="s">
        <v>372</v>
      </c>
      <c r="B80" s="70" t="s">
        <v>373</v>
      </c>
      <c r="C80" s="71">
        <v>3711.19905943</v>
      </c>
      <c r="D80" s="71">
        <v>1333.7462199999998</v>
      </c>
      <c r="E80" s="71">
        <v>1197.6424844100002</v>
      </c>
      <c r="F80" s="71">
        <v>1179.81035502</v>
      </c>
      <c r="G80" s="71">
        <v>0</v>
      </c>
      <c r="I80" s="27"/>
      <c r="J80" s="27"/>
    </row>
    <row r="81" spans="1:10" ht="12.75">
      <c r="A81" s="70" t="s">
        <v>374</v>
      </c>
      <c r="B81" s="70" t="s">
        <v>375</v>
      </c>
      <c r="C81" s="71">
        <v>1279.0260406700002</v>
      </c>
      <c r="D81" s="71">
        <v>385.28983999999997</v>
      </c>
      <c r="E81" s="71">
        <v>371.23779728</v>
      </c>
      <c r="F81" s="71">
        <v>522.49840339</v>
      </c>
      <c r="G81" s="71">
        <v>0</v>
      </c>
      <c r="I81" s="27"/>
      <c r="J81" s="27"/>
    </row>
    <row r="82" spans="1:10" ht="12.75">
      <c r="A82" s="70" t="s">
        <v>376</v>
      </c>
      <c r="B82" s="70" t="s">
        <v>377</v>
      </c>
      <c r="C82" s="71">
        <v>1862.3631174299999</v>
      </c>
      <c r="D82" s="71">
        <v>13.285539999999997</v>
      </c>
      <c r="E82" s="71">
        <v>1460.6763412799999</v>
      </c>
      <c r="F82" s="71">
        <v>388.40123615000005</v>
      </c>
      <c r="G82" s="71">
        <v>0</v>
      </c>
      <c r="I82" s="27"/>
      <c r="J82" s="27"/>
    </row>
    <row r="83" spans="1:10" ht="12.75">
      <c r="A83" s="70" t="s">
        <v>378</v>
      </c>
      <c r="B83" s="70" t="s">
        <v>379</v>
      </c>
      <c r="C83" s="71">
        <v>-99.31854788</v>
      </c>
      <c r="D83" s="71">
        <v>582.3093600000001</v>
      </c>
      <c r="E83" s="71">
        <v>-674.9094145700001</v>
      </c>
      <c r="F83" s="71">
        <v>-6.718493309999957</v>
      </c>
      <c r="G83" s="71">
        <v>0</v>
      </c>
      <c r="I83" s="27"/>
      <c r="J83" s="27"/>
    </row>
    <row r="84" spans="1:10" ht="12.75">
      <c r="A84" s="70" t="s">
        <v>380</v>
      </c>
      <c r="B84" s="70" t="s">
        <v>381</v>
      </c>
      <c r="C84" s="71">
        <v>185.19424343</v>
      </c>
      <c r="D84" s="71">
        <v>35.6066</v>
      </c>
      <c r="E84" s="71">
        <v>62.36264075</v>
      </c>
      <c r="F84" s="71">
        <v>87.22500267999997</v>
      </c>
      <c r="G84" s="71">
        <v>0</v>
      </c>
      <c r="I84" s="27"/>
      <c r="J84" s="27"/>
    </row>
    <row r="85" spans="1:10" ht="12.75">
      <c r="A85" s="70" t="s">
        <v>382</v>
      </c>
      <c r="B85" s="70" t="s">
        <v>383</v>
      </c>
      <c r="C85" s="71">
        <v>5.76068222</v>
      </c>
      <c r="D85" s="71">
        <v>2.0248</v>
      </c>
      <c r="E85" s="71">
        <v>2.53201313</v>
      </c>
      <c r="F85" s="71">
        <v>1.2038690899999995</v>
      </c>
      <c r="G85" s="71">
        <v>0</v>
      </c>
      <c r="I85" s="27"/>
      <c r="J85" s="27"/>
    </row>
    <row r="86" spans="1:10" ht="12.75">
      <c r="A86" s="70" t="s">
        <v>384</v>
      </c>
      <c r="B86" s="70" t="s">
        <v>385</v>
      </c>
      <c r="C86" s="71">
        <v>8.64085137</v>
      </c>
      <c r="D86" s="71">
        <v>2.0516</v>
      </c>
      <c r="E86" s="71">
        <v>2.9993362099999996</v>
      </c>
      <c r="F86" s="71">
        <v>3.58991516</v>
      </c>
      <c r="G86" s="71">
        <v>0</v>
      </c>
      <c r="I86" s="27"/>
      <c r="J86" s="27"/>
    </row>
    <row r="87" spans="1:10" ht="12.75">
      <c r="A87" s="70" t="s">
        <v>386</v>
      </c>
      <c r="B87" s="70" t="s">
        <v>387</v>
      </c>
      <c r="C87" s="71">
        <v>0.51837168</v>
      </c>
      <c r="D87" s="71">
        <v>0</v>
      </c>
      <c r="E87" s="71">
        <v>0.350015</v>
      </c>
      <c r="F87" s="71">
        <v>0.16835667999999998</v>
      </c>
      <c r="G87" s="71">
        <v>0</v>
      </c>
      <c r="I87" s="27"/>
      <c r="J87" s="27"/>
    </row>
    <row r="88" spans="1:10" ht="12.75">
      <c r="A88" s="70" t="s">
        <v>388</v>
      </c>
      <c r="B88" s="70" t="s">
        <v>389</v>
      </c>
      <c r="C88" s="71">
        <v>3944.68617636</v>
      </c>
      <c r="D88" s="71">
        <v>1063.60003</v>
      </c>
      <c r="E88" s="71">
        <v>1583.34902247</v>
      </c>
      <c r="F88" s="71">
        <v>1297.73712389</v>
      </c>
      <c r="G88" s="71">
        <v>0</v>
      </c>
      <c r="I88" s="27"/>
      <c r="J88" s="27"/>
    </row>
    <row r="89" spans="1:10" ht="12.75">
      <c r="A89" s="70" t="s">
        <v>390</v>
      </c>
      <c r="B89" s="70" t="s">
        <v>391</v>
      </c>
      <c r="C89" s="71">
        <v>0</v>
      </c>
      <c r="D89" s="71">
        <v>0</v>
      </c>
      <c r="E89" s="71">
        <v>0</v>
      </c>
      <c r="F89" s="71">
        <v>0</v>
      </c>
      <c r="G89" s="71">
        <v>0</v>
      </c>
      <c r="I89" s="27"/>
      <c r="J89" s="27"/>
    </row>
    <row r="90" spans="1:11" ht="21">
      <c r="A90" s="69"/>
      <c r="B90" s="69" t="s">
        <v>392</v>
      </c>
      <c r="C90" s="69"/>
      <c r="D90" s="69"/>
      <c r="E90" s="69"/>
      <c r="F90" s="69"/>
      <c r="G90" s="69"/>
      <c r="H90" s="29"/>
      <c r="I90" s="27"/>
      <c r="J90" s="27"/>
      <c r="K90" s="29"/>
    </row>
    <row r="91" spans="1:10" ht="12.75">
      <c r="A91" s="70" t="s">
        <v>393</v>
      </c>
      <c r="B91" s="70" t="s">
        <v>394</v>
      </c>
      <c r="C91" s="71">
        <v>1862.3031216099998</v>
      </c>
      <c r="D91" s="71">
        <v>748.0529074999998</v>
      </c>
      <c r="E91" s="71">
        <v>403.1891157100002</v>
      </c>
      <c r="F91" s="71">
        <v>711.0610984</v>
      </c>
      <c r="G91" s="71">
        <v>0</v>
      </c>
      <c r="I91" s="27"/>
      <c r="J91" s="27"/>
    </row>
    <row r="92" spans="1:10" ht="12.75">
      <c r="A92" s="70" t="s">
        <v>395</v>
      </c>
      <c r="B92" s="70" t="s">
        <v>396</v>
      </c>
      <c r="C92" s="71">
        <v>1252.4081325200002</v>
      </c>
      <c r="D92" s="71">
        <v>537.1689000000001</v>
      </c>
      <c r="E92" s="71">
        <v>339.12432460999986</v>
      </c>
      <c r="F92" s="71">
        <v>376.1149079100002</v>
      </c>
      <c r="G92" s="71">
        <v>0</v>
      </c>
      <c r="I92" s="27"/>
      <c r="J92" s="27"/>
    </row>
    <row r="93" spans="1:10" ht="12.75">
      <c r="A93" s="70" t="s">
        <v>397</v>
      </c>
      <c r="B93" s="70" t="s">
        <v>398</v>
      </c>
      <c r="C93" s="71">
        <v>2.96710723</v>
      </c>
      <c r="D93" s="71">
        <v>0.08209999999999999</v>
      </c>
      <c r="E93" s="71">
        <v>-0.08438842999999999</v>
      </c>
      <c r="F93" s="71">
        <v>2.96939566</v>
      </c>
      <c r="G93" s="71">
        <v>0</v>
      </c>
      <c r="I93" s="27"/>
      <c r="J93" s="27"/>
    </row>
    <row r="94" spans="1:10" ht="12.75">
      <c r="A94" s="70" t="s">
        <v>399</v>
      </c>
      <c r="B94" s="70" t="s">
        <v>400</v>
      </c>
      <c r="C94" s="71">
        <v>-58.29079371000003</v>
      </c>
      <c r="D94" s="71">
        <v>-6.863419999999962</v>
      </c>
      <c r="E94" s="71">
        <v>-29.50619339000005</v>
      </c>
      <c r="F94" s="71">
        <v>-21.92118032000002</v>
      </c>
      <c r="G94" s="71">
        <v>0</v>
      </c>
      <c r="I94" s="27"/>
      <c r="J94" s="27"/>
    </row>
    <row r="95" spans="1:10" ht="12.75">
      <c r="A95" s="70" t="s">
        <v>401</v>
      </c>
      <c r="B95" s="70" t="s">
        <v>402</v>
      </c>
      <c r="C95" s="71">
        <v>59.6912938</v>
      </c>
      <c r="D95" s="71">
        <v>0</v>
      </c>
      <c r="E95" s="71">
        <v>39.23708115</v>
      </c>
      <c r="F95" s="71">
        <v>20.454212649999995</v>
      </c>
      <c r="G95" s="71">
        <v>0</v>
      </c>
      <c r="I95" s="27"/>
      <c r="J95" s="27"/>
    </row>
    <row r="96" spans="1:11" ht="21">
      <c r="A96" s="69"/>
      <c r="B96" s="69" t="s">
        <v>403</v>
      </c>
      <c r="C96" s="69"/>
      <c r="D96" s="69"/>
      <c r="E96" s="69"/>
      <c r="F96" s="69"/>
      <c r="G96" s="69"/>
      <c r="H96" s="29"/>
      <c r="I96" s="27"/>
      <c r="J96" s="27"/>
      <c r="K96" s="29"/>
    </row>
    <row r="97" spans="1:10" ht="12.75">
      <c r="A97" s="70" t="s">
        <v>404</v>
      </c>
      <c r="B97" s="70" t="s">
        <v>405</v>
      </c>
      <c r="C97" s="71">
        <v>1140.4065673700002</v>
      </c>
      <c r="D97" s="71">
        <v>380.07635000000005</v>
      </c>
      <c r="E97" s="71">
        <v>338.2085208699999</v>
      </c>
      <c r="F97" s="71">
        <v>422.1216965000001</v>
      </c>
      <c r="G97" s="71">
        <v>0</v>
      </c>
      <c r="I97" s="27"/>
      <c r="J97" s="27"/>
    </row>
    <row r="98" spans="1:10" ht="21">
      <c r="A98" s="70" t="s">
        <v>406</v>
      </c>
      <c r="B98" s="70" t="s">
        <v>407</v>
      </c>
      <c r="C98" s="71">
        <v>721.73653639</v>
      </c>
      <c r="D98" s="71">
        <v>203.86949</v>
      </c>
      <c r="E98" s="71">
        <v>269.55045662</v>
      </c>
      <c r="F98" s="71">
        <v>248.31658977000004</v>
      </c>
      <c r="G98" s="71">
        <v>0</v>
      </c>
      <c r="I98" s="27"/>
      <c r="J98" s="27"/>
    </row>
    <row r="99" spans="1:10" ht="12.75">
      <c r="A99" s="70" t="s">
        <v>408</v>
      </c>
      <c r="B99" s="70" t="s">
        <v>409</v>
      </c>
      <c r="C99" s="71">
        <v>4.870199999999997</v>
      </c>
      <c r="D99" s="71">
        <v>0</v>
      </c>
      <c r="E99" s="71">
        <v>2.257400000000004</v>
      </c>
      <c r="F99" s="71">
        <v>2.6128</v>
      </c>
      <c r="G99" s="71">
        <v>0</v>
      </c>
      <c r="I99" s="27"/>
      <c r="J99" s="27"/>
    </row>
    <row r="100" spans="1:10" ht="12.75">
      <c r="A100" s="70" t="s">
        <v>410</v>
      </c>
      <c r="B100" s="70" t="s">
        <v>411</v>
      </c>
      <c r="C100" s="71">
        <v>0.53392377</v>
      </c>
      <c r="D100" s="71">
        <v>0.21136000000000002</v>
      </c>
      <c r="E100" s="71">
        <v>0.18403903999999996</v>
      </c>
      <c r="F100" s="71">
        <v>0.13852473000000007</v>
      </c>
      <c r="G100" s="71">
        <v>0</v>
      </c>
      <c r="I100" s="27"/>
      <c r="J100" s="27"/>
    </row>
    <row r="101" spans="1:10" ht="12.75">
      <c r="A101" s="70" t="s">
        <v>412</v>
      </c>
      <c r="B101" s="70" t="s">
        <v>413</v>
      </c>
      <c r="C101" s="71">
        <v>0.39501057</v>
      </c>
      <c r="D101" s="71">
        <v>0</v>
      </c>
      <c r="E101" s="71">
        <v>0.179</v>
      </c>
      <c r="F101" s="71">
        <v>0.21601057</v>
      </c>
      <c r="G101" s="71">
        <v>0</v>
      </c>
      <c r="I101" s="27"/>
      <c r="J101" s="27"/>
    </row>
    <row r="102" spans="1:11" ht="15">
      <c r="A102" s="69"/>
      <c r="B102" s="69" t="s">
        <v>414</v>
      </c>
      <c r="C102" s="69"/>
      <c r="D102" s="69"/>
      <c r="E102" s="69"/>
      <c r="F102" s="69"/>
      <c r="G102" s="69"/>
      <c r="H102" s="29"/>
      <c r="I102" s="27"/>
      <c r="J102" s="27"/>
      <c r="K102" s="29"/>
    </row>
    <row r="103" spans="1:11" ht="15">
      <c r="A103" s="69" t="s">
        <v>415</v>
      </c>
      <c r="B103" s="69" t="s">
        <v>416</v>
      </c>
      <c r="C103" s="72">
        <v>2357.4256737</v>
      </c>
      <c r="D103" s="72">
        <v>1038.7531399999998</v>
      </c>
      <c r="E103" s="72">
        <v>594.9614584500002</v>
      </c>
      <c r="F103" s="72">
        <v>723.7110752499998</v>
      </c>
      <c r="G103" s="72">
        <v>0</v>
      </c>
      <c r="H103" s="30"/>
      <c r="I103" s="27"/>
      <c r="J103" s="27"/>
      <c r="K103" s="29"/>
    </row>
    <row r="104" spans="1:11" ht="15">
      <c r="A104" s="69" t="s">
        <v>417</v>
      </c>
      <c r="B104" s="69" t="s">
        <v>418</v>
      </c>
      <c r="C104" s="72">
        <v>622.0450293800001</v>
      </c>
      <c r="D104" s="72">
        <v>-140.47110250000003</v>
      </c>
      <c r="E104" s="72">
        <v>535.6635300300001</v>
      </c>
      <c r="F104" s="72">
        <v>226.85260184999996</v>
      </c>
      <c r="G104" s="72">
        <v>0</v>
      </c>
      <c r="H104" s="29"/>
      <c r="I104" s="27"/>
      <c r="J104" s="27"/>
      <c r="K104" s="29"/>
    </row>
    <row r="106" s="102" customFormat="1" ht="15" customHeight="1">
      <c r="A106" s="102" t="s">
        <v>703</v>
      </c>
    </row>
    <row r="107" spans="1:7" s="103" customFormat="1" ht="13.5">
      <c r="A107" s="102" t="s">
        <v>704</v>
      </c>
      <c r="B107" s="102"/>
      <c r="C107" s="102"/>
      <c r="D107" s="102"/>
      <c r="E107" s="102"/>
      <c r="F107" s="102"/>
      <c r="G107" s="102"/>
    </row>
    <row r="108" spans="1:7" s="23" customFormat="1" ht="12.75">
      <c r="A108" s="26"/>
      <c r="B108" s="25"/>
      <c r="C108" s="25"/>
      <c r="D108" s="25"/>
      <c r="E108" s="25"/>
      <c r="F108" s="25"/>
      <c r="G108" s="25"/>
    </row>
  </sheetData>
  <sheetProtection/>
  <mergeCells count="1">
    <mergeCell ref="A1:G1"/>
  </mergeCells>
  <printOptions/>
  <pageMargins left="0.75" right="0.75" top="1" bottom="1" header="0.5" footer="0.5"/>
  <pageSetup horizontalDpi="600" verticalDpi="600" orientation="portrait" paperSize="9" scale="72" r:id="rId1"/>
  <rowBreaks count="1" manualBreakCount="1">
    <brk id="47" max="255"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dimension ref="A1:J75"/>
  <sheetViews>
    <sheetView showGridLines="0"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D23" sqref="D23"/>
    </sheetView>
  </sheetViews>
  <sheetFormatPr defaultColWidth="9.125" defaultRowHeight="12.75"/>
  <cols>
    <col min="1" max="1" width="8.25390625" style="33" customWidth="1"/>
    <col min="2" max="2" width="44.75390625" style="33" customWidth="1"/>
    <col min="3" max="3" width="10.125" style="33" bestFit="1" customWidth="1"/>
    <col min="4" max="4" width="13.75390625" style="33" customWidth="1"/>
    <col min="5" max="5" width="12.125" style="33" customWidth="1"/>
    <col min="6" max="7" width="11.00390625" style="33" customWidth="1"/>
    <col min="8" max="8" width="11.25390625" style="33" customWidth="1"/>
    <col min="9" max="9" width="9.00390625" style="33" customWidth="1"/>
    <col min="10" max="16384" width="9.125" style="33" customWidth="1"/>
  </cols>
  <sheetData>
    <row r="1" spans="1:8" ht="18">
      <c r="A1" s="130" t="s">
        <v>701</v>
      </c>
      <c r="B1" s="130"/>
      <c r="C1" s="130"/>
      <c r="D1" s="130"/>
      <c r="E1" s="130"/>
      <c r="F1" s="130"/>
      <c r="G1" s="130"/>
      <c r="H1" s="130"/>
    </row>
    <row r="2" spans="1:8" ht="15.75">
      <c r="A2" s="47"/>
      <c r="B2" s="47"/>
      <c r="C2" s="47"/>
      <c r="D2" s="47"/>
      <c r="E2" s="47"/>
      <c r="H2" s="36" t="s">
        <v>1</v>
      </c>
    </row>
    <row r="3" spans="1:8" ht="105">
      <c r="A3" s="62" t="s">
        <v>25</v>
      </c>
      <c r="B3" s="62" t="s">
        <v>26</v>
      </c>
      <c r="C3" s="62" t="s">
        <v>429</v>
      </c>
      <c r="D3" s="62" t="s">
        <v>430</v>
      </c>
      <c r="E3" s="62" t="s">
        <v>431</v>
      </c>
      <c r="F3" s="62" t="s">
        <v>432</v>
      </c>
      <c r="G3" s="62" t="s">
        <v>433</v>
      </c>
      <c r="H3" s="62" t="s">
        <v>434</v>
      </c>
    </row>
    <row r="4" spans="1:8" ht="12.75">
      <c r="A4" s="54">
        <v>1</v>
      </c>
      <c r="B4" s="54">
        <v>2</v>
      </c>
      <c r="C4" s="54">
        <v>3</v>
      </c>
      <c r="D4" s="54">
        <v>4</v>
      </c>
      <c r="E4" s="54">
        <v>5</v>
      </c>
      <c r="F4" s="54">
        <v>6</v>
      </c>
      <c r="G4" s="54">
        <v>7</v>
      </c>
      <c r="H4" s="54">
        <v>8</v>
      </c>
    </row>
    <row r="5" spans="1:10" ht="21" customHeight="1">
      <c r="A5" s="56" t="s">
        <v>234</v>
      </c>
      <c r="B5" s="56" t="s">
        <v>435</v>
      </c>
      <c r="C5" s="57">
        <v>3568.42714019</v>
      </c>
      <c r="D5" s="57">
        <v>0</v>
      </c>
      <c r="E5" s="57">
        <v>51.79284218</v>
      </c>
      <c r="F5" s="57">
        <v>2147.85821659</v>
      </c>
      <c r="G5" s="57">
        <v>199.0360468</v>
      </c>
      <c r="H5" s="57">
        <v>1169.74003462</v>
      </c>
      <c r="J5" s="99"/>
    </row>
    <row r="6" spans="1:10" ht="33" customHeight="1">
      <c r="A6" s="56"/>
      <c r="B6" s="56" t="s">
        <v>21</v>
      </c>
      <c r="C6" s="57">
        <v>3568.42714019</v>
      </c>
      <c r="D6" s="57">
        <v>0</v>
      </c>
      <c r="E6" s="57">
        <v>51.79284218</v>
      </c>
      <c r="F6" s="57">
        <v>2147.85821659</v>
      </c>
      <c r="G6" s="57">
        <v>199.0360468</v>
      </c>
      <c r="H6" s="57">
        <v>1169.74003462</v>
      </c>
      <c r="J6" s="99"/>
    </row>
    <row r="7" spans="1:10" ht="36" customHeight="1">
      <c r="A7" s="56"/>
      <c r="B7" s="56" t="s">
        <v>22</v>
      </c>
      <c r="C7" s="57">
        <v>437.4950411</v>
      </c>
      <c r="D7" s="57">
        <v>0</v>
      </c>
      <c r="E7" s="57">
        <v>1.49164283</v>
      </c>
      <c r="F7" s="57">
        <v>367.54662928</v>
      </c>
      <c r="G7" s="57">
        <v>1.82356375</v>
      </c>
      <c r="H7" s="57">
        <v>66.63320524</v>
      </c>
      <c r="J7" s="99"/>
    </row>
    <row r="8" spans="1:10" ht="12.75" customHeight="1">
      <c r="A8" s="58" t="s">
        <v>236</v>
      </c>
      <c r="B8" s="58" t="s">
        <v>436</v>
      </c>
      <c r="C8" s="59">
        <v>3564.28370995</v>
      </c>
      <c r="D8" s="59">
        <v>0</v>
      </c>
      <c r="E8" s="59">
        <v>51.69001798</v>
      </c>
      <c r="F8" s="59">
        <v>2145.13000915</v>
      </c>
      <c r="G8" s="59">
        <v>198.9940468</v>
      </c>
      <c r="H8" s="59">
        <v>1168.46963602</v>
      </c>
      <c r="J8" s="99"/>
    </row>
    <row r="9" spans="1:10" ht="16.5" customHeight="1">
      <c r="A9" s="58" t="s">
        <v>238</v>
      </c>
      <c r="B9" s="58" t="s">
        <v>437</v>
      </c>
      <c r="C9" s="59">
        <v>3429.44527011</v>
      </c>
      <c r="D9" s="59">
        <v>0</v>
      </c>
      <c r="E9" s="59">
        <v>50.55974379</v>
      </c>
      <c r="F9" s="59">
        <v>2119.55538671</v>
      </c>
      <c r="G9" s="59">
        <v>188.8720468</v>
      </c>
      <c r="H9" s="59">
        <v>1070.45809281</v>
      </c>
      <c r="J9" s="99"/>
    </row>
    <row r="10" spans="1:10" ht="21" customHeight="1">
      <c r="A10" s="58" t="s">
        <v>240</v>
      </c>
      <c r="B10" s="58" t="s">
        <v>438</v>
      </c>
      <c r="C10" s="59">
        <v>134.83843984</v>
      </c>
      <c r="D10" s="59">
        <v>0</v>
      </c>
      <c r="E10" s="59">
        <v>1.13027419</v>
      </c>
      <c r="F10" s="59">
        <v>25.57462244</v>
      </c>
      <c r="G10" s="59">
        <v>10.122</v>
      </c>
      <c r="H10" s="59">
        <v>98.01154321</v>
      </c>
      <c r="J10" s="99"/>
    </row>
    <row r="11" spans="1:10" ht="12.75" customHeight="1">
      <c r="A11" s="58" t="s">
        <v>241</v>
      </c>
      <c r="B11" s="58" t="s">
        <v>16</v>
      </c>
      <c r="C11" s="59">
        <v>0</v>
      </c>
      <c r="D11" s="59">
        <v>0</v>
      </c>
      <c r="E11" s="59">
        <v>0</v>
      </c>
      <c r="F11" s="59">
        <v>0</v>
      </c>
      <c r="G11" s="59">
        <v>0</v>
      </c>
      <c r="H11" s="59">
        <v>0</v>
      </c>
      <c r="J11" s="99"/>
    </row>
    <row r="12" spans="1:10" ht="12.75" customHeight="1">
      <c r="A12" s="58" t="s">
        <v>439</v>
      </c>
      <c r="B12" s="58" t="s">
        <v>440</v>
      </c>
      <c r="C12" s="59">
        <v>4.14343024</v>
      </c>
      <c r="D12" s="59">
        <v>0</v>
      </c>
      <c r="E12" s="59">
        <v>0.1028242</v>
      </c>
      <c r="F12" s="59">
        <v>2.72820744</v>
      </c>
      <c r="G12" s="59">
        <v>0.042</v>
      </c>
      <c r="H12" s="59">
        <v>1.2703986</v>
      </c>
      <c r="J12" s="99"/>
    </row>
    <row r="13" spans="1:10" ht="12.75" customHeight="1">
      <c r="A13" s="58" t="s">
        <v>441</v>
      </c>
      <c r="B13" s="58" t="s">
        <v>442</v>
      </c>
      <c r="C13" s="59">
        <v>2.99343024</v>
      </c>
      <c r="D13" s="59">
        <v>0</v>
      </c>
      <c r="E13" s="59">
        <v>0.1028242</v>
      </c>
      <c r="F13" s="59">
        <v>2.72820744</v>
      </c>
      <c r="G13" s="59">
        <v>0.042</v>
      </c>
      <c r="H13" s="59">
        <v>0.1203986</v>
      </c>
      <c r="J13" s="99"/>
    </row>
    <row r="14" spans="1:10" ht="21" customHeight="1">
      <c r="A14" s="58" t="s">
        <v>443</v>
      </c>
      <c r="B14" s="58" t="s">
        <v>444</v>
      </c>
      <c r="C14" s="59">
        <v>1.15</v>
      </c>
      <c r="D14" s="59">
        <v>0</v>
      </c>
      <c r="E14" s="59">
        <v>0</v>
      </c>
      <c r="F14" s="59">
        <v>0</v>
      </c>
      <c r="G14" s="59">
        <v>0</v>
      </c>
      <c r="H14" s="59">
        <v>1.15</v>
      </c>
      <c r="J14" s="99"/>
    </row>
    <row r="15" spans="1:10" ht="12.75" customHeight="1">
      <c r="A15" s="58" t="s">
        <v>445</v>
      </c>
      <c r="B15" s="58" t="s">
        <v>16</v>
      </c>
      <c r="C15" s="59">
        <v>0</v>
      </c>
      <c r="D15" s="59">
        <v>0</v>
      </c>
      <c r="E15" s="59">
        <v>0</v>
      </c>
      <c r="F15" s="59">
        <v>0</v>
      </c>
      <c r="G15" s="59">
        <v>0</v>
      </c>
      <c r="H15" s="59">
        <v>0</v>
      </c>
      <c r="J15" s="99"/>
    </row>
    <row r="16" spans="1:10" ht="21" customHeight="1">
      <c r="A16" s="56" t="s">
        <v>243</v>
      </c>
      <c r="B16" s="56" t="s">
        <v>446</v>
      </c>
      <c r="C16" s="57">
        <v>99.82910262</v>
      </c>
      <c r="D16" s="57">
        <v>0</v>
      </c>
      <c r="E16" s="57">
        <v>0.02510047</v>
      </c>
      <c r="F16" s="57">
        <v>47.45016136</v>
      </c>
      <c r="G16" s="57">
        <v>3.78092323</v>
      </c>
      <c r="H16" s="57">
        <v>48.57291756</v>
      </c>
      <c r="J16" s="99"/>
    </row>
    <row r="17" spans="1:10" ht="15.75" customHeight="1">
      <c r="A17" s="58" t="s">
        <v>245</v>
      </c>
      <c r="B17" s="58" t="s">
        <v>447</v>
      </c>
      <c r="C17" s="59">
        <v>99.82910262</v>
      </c>
      <c r="D17" s="59">
        <v>0</v>
      </c>
      <c r="E17" s="59">
        <v>0.02510047</v>
      </c>
      <c r="F17" s="59">
        <v>47.45016136</v>
      </c>
      <c r="G17" s="59">
        <v>3.78092323</v>
      </c>
      <c r="H17" s="59">
        <v>48.57291756</v>
      </c>
      <c r="J17" s="99"/>
    </row>
    <row r="18" spans="1:10" ht="19.5" customHeight="1">
      <c r="A18" s="56" t="s">
        <v>247</v>
      </c>
      <c r="B18" s="56" t="s">
        <v>448</v>
      </c>
      <c r="C18" s="57">
        <v>11875.47250433</v>
      </c>
      <c r="D18" s="57">
        <v>0</v>
      </c>
      <c r="E18" s="57">
        <v>210.1377254</v>
      </c>
      <c r="F18" s="57">
        <v>11301.34831395</v>
      </c>
      <c r="G18" s="57">
        <v>36.42333255</v>
      </c>
      <c r="H18" s="57">
        <v>327.56313243</v>
      </c>
      <c r="J18" s="99"/>
    </row>
    <row r="19" spans="1:10" ht="12.75" customHeight="1">
      <c r="A19" s="58" t="s">
        <v>449</v>
      </c>
      <c r="B19" s="58" t="s">
        <v>450</v>
      </c>
      <c r="C19" s="59">
        <v>11509.71056036</v>
      </c>
      <c r="D19" s="59">
        <v>0</v>
      </c>
      <c r="E19" s="59">
        <v>209.25316402</v>
      </c>
      <c r="F19" s="59">
        <v>10984.31736123</v>
      </c>
      <c r="G19" s="59">
        <v>33.97370738</v>
      </c>
      <c r="H19" s="59">
        <v>282.16632773</v>
      </c>
      <c r="J19" s="99"/>
    </row>
    <row r="20" spans="1:10" ht="21" customHeight="1">
      <c r="A20" s="56" t="s">
        <v>249</v>
      </c>
      <c r="B20" s="56" t="s">
        <v>451</v>
      </c>
      <c r="C20" s="57">
        <v>1612.62985659</v>
      </c>
      <c r="D20" s="57">
        <v>0</v>
      </c>
      <c r="E20" s="57">
        <v>48.80840932</v>
      </c>
      <c r="F20" s="57">
        <v>1697.78753858</v>
      </c>
      <c r="G20" s="57">
        <v>6.02813874</v>
      </c>
      <c r="H20" s="57">
        <v>-139.99423005</v>
      </c>
      <c r="J20" s="99"/>
    </row>
    <row r="21" spans="1:10" ht="21" customHeight="1">
      <c r="A21" s="58" t="s">
        <v>452</v>
      </c>
      <c r="B21" s="58" t="s">
        <v>453</v>
      </c>
      <c r="C21" s="59">
        <v>235.09826028</v>
      </c>
      <c r="D21" s="59">
        <v>0</v>
      </c>
      <c r="E21" s="59">
        <v>4.41522712</v>
      </c>
      <c r="F21" s="59">
        <v>230.51402559</v>
      </c>
      <c r="G21" s="59">
        <v>0.03226402</v>
      </c>
      <c r="H21" s="59">
        <v>0.13674355</v>
      </c>
      <c r="J21" s="99"/>
    </row>
    <row r="22" spans="1:10" ht="21" customHeight="1">
      <c r="A22" s="58" t="s">
        <v>454</v>
      </c>
      <c r="B22" s="58" t="s">
        <v>455</v>
      </c>
      <c r="C22" s="59">
        <v>53.346</v>
      </c>
      <c r="D22" s="59">
        <v>0</v>
      </c>
      <c r="E22" s="59">
        <v>0</v>
      </c>
      <c r="F22" s="59">
        <v>53.346</v>
      </c>
      <c r="G22" s="59">
        <v>0</v>
      </c>
      <c r="H22" s="59">
        <v>0</v>
      </c>
      <c r="J22" s="99"/>
    </row>
    <row r="23" spans="1:10" ht="59.25" customHeight="1">
      <c r="A23" s="58" t="s">
        <v>456</v>
      </c>
      <c r="B23" s="58" t="s">
        <v>457</v>
      </c>
      <c r="C23" s="59">
        <v>476.8840274</v>
      </c>
      <c r="D23" s="59">
        <v>0</v>
      </c>
      <c r="E23" s="59">
        <v>9.11795376</v>
      </c>
      <c r="F23" s="59">
        <v>463.35628169</v>
      </c>
      <c r="G23" s="59">
        <v>2.4523447</v>
      </c>
      <c r="H23" s="59">
        <v>1.95744725</v>
      </c>
      <c r="J23" s="99"/>
    </row>
    <row r="24" spans="1:10" ht="52.5" customHeight="1">
      <c r="A24" s="58" t="s">
        <v>458</v>
      </c>
      <c r="B24" s="58" t="s">
        <v>459</v>
      </c>
      <c r="C24" s="59">
        <v>47.09733507</v>
      </c>
      <c r="D24" s="59">
        <v>0</v>
      </c>
      <c r="E24" s="59">
        <v>0</v>
      </c>
      <c r="F24" s="59">
        <v>47.09733507</v>
      </c>
      <c r="G24" s="59">
        <v>0</v>
      </c>
      <c r="H24" s="59">
        <v>0</v>
      </c>
      <c r="J24" s="99"/>
    </row>
    <row r="25" spans="1:10" ht="42" customHeight="1">
      <c r="A25" s="58" t="s">
        <v>460</v>
      </c>
      <c r="B25" s="58" t="s">
        <v>461</v>
      </c>
      <c r="C25" s="59">
        <v>136.46066166</v>
      </c>
      <c r="D25" s="59">
        <v>0</v>
      </c>
      <c r="E25" s="59">
        <v>0.23</v>
      </c>
      <c r="F25" s="59">
        <v>135.73416569</v>
      </c>
      <c r="G25" s="59">
        <v>0.143</v>
      </c>
      <c r="H25" s="59">
        <v>0.35349597</v>
      </c>
      <c r="J25" s="99"/>
    </row>
    <row r="26" spans="1:10" ht="21" customHeight="1">
      <c r="A26" s="58" t="s">
        <v>251</v>
      </c>
      <c r="B26" s="58" t="s">
        <v>462</v>
      </c>
      <c r="C26" s="59">
        <v>868.89512005</v>
      </c>
      <c r="D26" s="59">
        <v>0</v>
      </c>
      <c r="E26" s="59">
        <v>15.91253237</v>
      </c>
      <c r="F26" s="59">
        <v>845.76086271</v>
      </c>
      <c r="G26" s="59">
        <v>3.25711344</v>
      </c>
      <c r="H26" s="59">
        <v>3.96461153</v>
      </c>
      <c r="J26" s="99"/>
    </row>
    <row r="27" spans="1:10" ht="21.75" customHeight="1">
      <c r="A27" s="58" t="s">
        <v>463</v>
      </c>
      <c r="B27" s="58" t="s">
        <v>464</v>
      </c>
      <c r="C27" s="59">
        <v>704.57196804</v>
      </c>
      <c r="D27" s="59">
        <v>0</v>
      </c>
      <c r="E27" s="59">
        <v>13.53218088</v>
      </c>
      <c r="F27" s="59">
        <v>686.47195864</v>
      </c>
      <c r="G27" s="59">
        <v>2.48460872</v>
      </c>
      <c r="H27" s="59">
        <v>2.0832198</v>
      </c>
      <c r="J27" s="99"/>
    </row>
    <row r="28" spans="1:10" ht="21" customHeight="1">
      <c r="A28" s="58" t="s">
        <v>253</v>
      </c>
      <c r="B28" s="58" t="s">
        <v>465</v>
      </c>
      <c r="C28" s="59">
        <v>345.87369294</v>
      </c>
      <c r="D28" s="59">
        <v>0</v>
      </c>
      <c r="E28" s="59">
        <v>0.00201985</v>
      </c>
      <c r="F28" s="59">
        <v>310.97186396</v>
      </c>
      <c r="G28" s="59">
        <v>2.28104773</v>
      </c>
      <c r="H28" s="59">
        <v>32.6187614</v>
      </c>
      <c r="J28" s="99"/>
    </row>
    <row r="29" spans="1:10" ht="21" customHeight="1">
      <c r="A29" s="58" t="s">
        <v>466</v>
      </c>
      <c r="B29" s="58" t="s">
        <v>467</v>
      </c>
      <c r="C29" s="59">
        <v>310.35033696</v>
      </c>
      <c r="D29" s="59">
        <v>0</v>
      </c>
      <c r="E29" s="59">
        <v>0.00201985</v>
      </c>
      <c r="F29" s="59">
        <v>292.76850731</v>
      </c>
      <c r="G29" s="59">
        <v>2.28104773</v>
      </c>
      <c r="H29" s="59">
        <v>15.29876207</v>
      </c>
      <c r="J29" s="99"/>
    </row>
    <row r="30" spans="1:10" ht="12.75" customHeight="1">
      <c r="A30" s="58" t="s">
        <v>468</v>
      </c>
      <c r="B30" s="58" t="s">
        <v>469</v>
      </c>
      <c r="C30" s="59">
        <v>0</v>
      </c>
      <c r="D30" s="59">
        <v>0</v>
      </c>
      <c r="E30" s="59">
        <v>0</v>
      </c>
      <c r="F30" s="59">
        <v>0</v>
      </c>
      <c r="G30" s="59">
        <v>0</v>
      </c>
      <c r="H30" s="59">
        <v>0</v>
      </c>
      <c r="J30" s="99"/>
    </row>
    <row r="31" spans="1:10" ht="21" customHeight="1">
      <c r="A31" s="58" t="s">
        <v>255</v>
      </c>
      <c r="B31" s="58" t="s">
        <v>470</v>
      </c>
      <c r="C31" s="59">
        <v>36476</v>
      </c>
      <c r="D31" s="59">
        <v>0</v>
      </c>
      <c r="E31" s="59">
        <v>607</v>
      </c>
      <c r="F31" s="59">
        <v>25749</v>
      </c>
      <c r="G31" s="59">
        <v>66</v>
      </c>
      <c r="H31" s="59">
        <v>10054</v>
      </c>
      <c r="J31" s="99"/>
    </row>
    <row r="32" spans="1:10" ht="12.75" customHeight="1">
      <c r="A32" s="56" t="s">
        <v>258</v>
      </c>
      <c r="B32" s="56" t="s">
        <v>471</v>
      </c>
      <c r="C32" s="57">
        <v>407.70417184</v>
      </c>
      <c r="D32" s="57">
        <v>0</v>
      </c>
      <c r="E32" s="57">
        <v>0.36766103</v>
      </c>
      <c r="F32" s="57">
        <v>338.87974182</v>
      </c>
      <c r="G32" s="57">
        <v>1.82356375</v>
      </c>
      <c r="H32" s="57">
        <v>66.63320524</v>
      </c>
      <c r="J32" s="99"/>
    </row>
    <row r="33" spans="1:10" ht="12.75" customHeight="1">
      <c r="A33" s="58" t="s">
        <v>472</v>
      </c>
      <c r="B33" s="58" t="s">
        <v>473</v>
      </c>
      <c r="C33" s="59">
        <v>406.21261962</v>
      </c>
      <c r="D33" s="59">
        <v>0</v>
      </c>
      <c r="E33" s="59">
        <v>0.36766103</v>
      </c>
      <c r="F33" s="59">
        <v>337.4511911</v>
      </c>
      <c r="G33" s="59">
        <v>1.82356375</v>
      </c>
      <c r="H33" s="59">
        <v>66.57020374</v>
      </c>
      <c r="J33" s="99"/>
    </row>
    <row r="34" spans="1:10" ht="12.75" customHeight="1">
      <c r="A34" s="58" t="s">
        <v>474</v>
      </c>
      <c r="B34" s="58" t="s">
        <v>475</v>
      </c>
      <c r="C34" s="59">
        <v>388.45968456</v>
      </c>
      <c r="D34" s="59">
        <v>0</v>
      </c>
      <c r="E34" s="59">
        <v>0.36766103</v>
      </c>
      <c r="F34" s="59">
        <v>330.20362499</v>
      </c>
      <c r="G34" s="59">
        <v>0.95656375</v>
      </c>
      <c r="H34" s="59">
        <v>56.93183479</v>
      </c>
      <c r="J34" s="99"/>
    </row>
    <row r="35" spans="1:10" ht="12.75" customHeight="1">
      <c r="A35" s="58" t="s">
        <v>476</v>
      </c>
      <c r="B35" s="58" t="s">
        <v>477</v>
      </c>
      <c r="C35" s="59">
        <v>13.52193506</v>
      </c>
      <c r="D35" s="59">
        <v>0</v>
      </c>
      <c r="E35" s="59">
        <v>0</v>
      </c>
      <c r="F35" s="59">
        <v>4.65056611</v>
      </c>
      <c r="G35" s="59">
        <v>0.79</v>
      </c>
      <c r="H35" s="59">
        <v>8.08136895</v>
      </c>
      <c r="J35" s="99"/>
    </row>
    <row r="36" spans="1:10" ht="12.75" customHeight="1">
      <c r="A36" s="58" t="s">
        <v>478</v>
      </c>
      <c r="B36" s="58" t="s">
        <v>479</v>
      </c>
      <c r="C36" s="59">
        <v>0</v>
      </c>
      <c r="D36" s="59">
        <v>0</v>
      </c>
      <c r="E36" s="59">
        <v>0</v>
      </c>
      <c r="F36" s="59">
        <v>0</v>
      </c>
      <c r="G36" s="59">
        <v>0</v>
      </c>
      <c r="H36" s="59">
        <v>0</v>
      </c>
      <c r="J36" s="99"/>
    </row>
    <row r="37" spans="1:10" ht="12.75" customHeight="1">
      <c r="A37" s="58" t="s">
        <v>480</v>
      </c>
      <c r="B37" s="58" t="s">
        <v>481</v>
      </c>
      <c r="C37" s="59">
        <v>1.49155222</v>
      </c>
      <c r="D37" s="59">
        <v>0</v>
      </c>
      <c r="E37" s="59">
        <v>0</v>
      </c>
      <c r="F37" s="59">
        <v>1.42855072</v>
      </c>
      <c r="G37" s="59">
        <v>0</v>
      </c>
      <c r="H37" s="59">
        <v>0.0630015</v>
      </c>
      <c r="J37" s="99"/>
    </row>
    <row r="38" spans="1:10" ht="12.75" customHeight="1">
      <c r="A38" s="58" t="s">
        <v>482</v>
      </c>
      <c r="B38" s="58" t="s">
        <v>483</v>
      </c>
      <c r="C38" s="59">
        <v>1.49155222</v>
      </c>
      <c r="D38" s="59">
        <v>0</v>
      </c>
      <c r="E38" s="59">
        <v>0</v>
      </c>
      <c r="F38" s="59">
        <v>1.42855072</v>
      </c>
      <c r="G38" s="59">
        <v>0</v>
      </c>
      <c r="H38" s="59">
        <v>0.0630015</v>
      </c>
      <c r="J38" s="99"/>
    </row>
    <row r="39" spans="1:10" ht="12.75" customHeight="1">
      <c r="A39" s="58" t="s">
        <v>484</v>
      </c>
      <c r="B39" s="58" t="s">
        <v>477</v>
      </c>
      <c r="C39" s="59">
        <v>0</v>
      </c>
      <c r="D39" s="59">
        <v>0</v>
      </c>
      <c r="E39" s="59">
        <v>0</v>
      </c>
      <c r="F39" s="59">
        <v>0</v>
      </c>
      <c r="G39" s="59">
        <v>0</v>
      </c>
      <c r="H39" s="59">
        <v>0</v>
      </c>
      <c r="J39" s="99"/>
    </row>
    <row r="40" spans="1:10" ht="12.75" customHeight="1">
      <c r="A40" s="58" t="s">
        <v>485</v>
      </c>
      <c r="B40" s="58" t="s">
        <v>19</v>
      </c>
      <c r="C40" s="59">
        <v>0</v>
      </c>
      <c r="D40" s="59">
        <v>0</v>
      </c>
      <c r="E40" s="59">
        <v>0</v>
      </c>
      <c r="F40" s="59">
        <v>0</v>
      </c>
      <c r="G40" s="59">
        <v>0</v>
      </c>
      <c r="H40" s="59">
        <v>0</v>
      </c>
      <c r="J40" s="99"/>
    </row>
    <row r="41" spans="1:10" ht="12.75" customHeight="1">
      <c r="A41" s="56" t="s">
        <v>260</v>
      </c>
      <c r="B41" s="56" t="s">
        <v>486</v>
      </c>
      <c r="C41" s="57">
        <v>29.79086926</v>
      </c>
      <c r="D41" s="57">
        <v>0</v>
      </c>
      <c r="E41" s="57">
        <v>1.1239818</v>
      </c>
      <c r="F41" s="57">
        <v>28.66688746</v>
      </c>
      <c r="G41" s="57">
        <v>0</v>
      </c>
      <c r="H41" s="57">
        <v>0</v>
      </c>
      <c r="J41" s="99"/>
    </row>
    <row r="42" spans="1:10" ht="12.75" customHeight="1">
      <c r="A42" s="58" t="s">
        <v>263</v>
      </c>
      <c r="B42" s="58" t="s">
        <v>319</v>
      </c>
      <c r="C42" s="59">
        <v>130.22051011</v>
      </c>
      <c r="D42" s="59">
        <v>0.012</v>
      </c>
      <c r="E42" s="59">
        <v>1.22262385</v>
      </c>
      <c r="F42" s="59">
        <v>128.69456808</v>
      </c>
      <c r="G42" s="59">
        <v>0.00127041</v>
      </c>
      <c r="H42" s="59">
        <v>0.29004777</v>
      </c>
      <c r="J42" s="99"/>
    </row>
    <row r="43" spans="1:10" ht="12.75" customHeight="1">
      <c r="A43" s="58" t="s">
        <v>487</v>
      </c>
      <c r="B43" s="58" t="s">
        <v>488</v>
      </c>
      <c r="C43" s="59">
        <v>0</v>
      </c>
      <c r="D43" s="59">
        <v>0</v>
      </c>
      <c r="E43" s="59">
        <v>0</v>
      </c>
      <c r="F43" s="59">
        <v>0</v>
      </c>
      <c r="G43" s="59">
        <v>0</v>
      </c>
      <c r="H43" s="59">
        <v>0</v>
      </c>
      <c r="J43" s="99"/>
    </row>
    <row r="44" spans="1:10" ht="12.75" customHeight="1">
      <c r="A44" s="58" t="s">
        <v>489</v>
      </c>
      <c r="B44" s="58" t="s">
        <v>348</v>
      </c>
      <c r="C44" s="59">
        <v>0</v>
      </c>
      <c r="D44" s="59">
        <v>0</v>
      </c>
      <c r="E44" s="59">
        <v>0</v>
      </c>
      <c r="F44" s="59">
        <v>0</v>
      </c>
      <c r="G44" s="59">
        <v>0</v>
      </c>
      <c r="H44" s="59">
        <v>0</v>
      </c>
      <c r="J44" s="99"/>
    </row>
    <row r="45" spans="1:10" ht="26.25" customHeight="1">
      <c r="A45" s="58" t="s">
        <v>275</v>
      </c>
      <c r="B45" s="58" t="s">
        <v>490</v>
      </c>
      <c r="C45" s="59">
        <v>42.74046796</v>
      </c>
      <c r="D45" s="59">
        <v>0</v>
      </c>
      <c r="E45" s="59">
        <v>0</v>
      </c>
      <c r="F45" s="59">
        <v>21.37961085</v>
      </c>
      <c r="G45" s="59">
        <v>0.437</v>
      </c>
      <c r="H45" s="59">
        <v>20.92385711</v>
      </c>
      <c r="J45" s="99"/>
    </row>
    <row r="46" spans="1:10" ht="15.75" customHeight="1">
      <c r="A46" s="58" t="s">
        <v>491</v>
      </c>
      <c r="B46" s="58" t="s">
        <v>492</v>
      </c>
      <c r="C46" s="59">
        <v>42.74046796</v>
      </c>
      <c r="D46" s="59">
        <v>0</v>
      </c>
      <c r="E46" s="59">
        <v>0</v>
      </c>
      <c r="F46" s="59">
        <v>21.37961085</v>
      </c>
      <c r="G46" s="59">
        <v>0.437</v>
      </c>
      <c r="H46" s="59">
        <v>20.92385711</v>
      </c>
      <c r="J46" s="99"/>
    </row>
    <row r="47" spans="1:10" ht="21" customHeight="1">
      <c r="A47" s="58" t="s">
        <v>277</v>
      </c>
      <c r="B47" s="58" t="s">
        <v>493</v>
      </c>
      <c r="C47" s="59">
        <v>0</v>
      </c>
      <c r="D47" s="59">
        <v>0</v>
      </c>
      <c r="E47" s="59">
        <v>0</v>
      </c>
      <c r="F47" s="59">
        <v>0</v>
      </c>
      <c r="G47" s="59">
        <v>0</v>
      </c>
      <c r="H47" s="59">
        <v>0</v>
      </c>
      <c r="J47" s="99"/>
    </row>
    <row r="48" spans="1:10" ht="12.75" customHeight="1">
      <c r="A48" s="58" t="s">
        <v>279</v>
      </c>
      <c r="B48" s="58" t="s">
        <v>492</v>
      </c>
      <c r="C48" s="59">
        <v>0</v>
      </c>
      <c r="D48" s="59">
        <v>0</v>
      </c>
      <c r="E48" s="59">
        <v>0</v>
      </c>
      <c r="F48" s="59">
        <v>0</v>
      </c>
      <c r="G48" s="59">
        <v>0</v>
      </c>
      <c r="H48" s="59">
        <v>0</v>
      </c>
      <c r="J48" s="99"/>
    </row>
    <row r="49" spans="1:10" ht="21" customHeight="1">
      <c r="A49" s="58" t="s">
        <v>283</v>
      </c>
      <c r="B49" s="58" t="s">
        <v>494</v>
      </c>
      <c r="C49" s="59">
        <v>9.92398121</v>
      </c>
      <c r="D49" s="59">
        <v>0</v>
      </c>
      <c r="E49" s="59">
        <v>0.15205442</v>
      </c>
      <c r="F49" s="59">
        <v>6.66043093</v>
      </c>
      <c r="G49" s="59">
        <v>0.62642143</v>
      </c>
      <c r="H49" s="59">
        <v>2.48507443</v>
      </c>
      <c r="J49" s="99"/>
    </row>
    <row r="50" spans="1:10" ht="21" customHeight="1">
      <c r="A50" s="56" t="s">
        <v>287</v>
      </c>
      <c r="B50" s="56" t="s">
        <v>495</v>
      </c>
      <c r="C50" s="59">
        <v>1997.17136716</v>
      </c>
      <c r="D50" s="59">
        <v>0</v>
      </c>
      <c r="E50" s="59">
        <v>19.04488606</v>
      </c>
      <c r="F50" s="59">
        <v>834.61365017</v>
      </c>
      <c r="G50" s="59">
        <v>172.07734375</v>
      </c>
      <c r="H50" s="59">
        <v>971.43548718</v>
      </c>
      <c r="J50" s="99"/>
    </row>
    <row r="51" spans="1:10" ht="12.75" customHeight="1">
      <c r="A51" s="58" t="s">
        <v>496</v>
      </c>
      <c r="B51" s="58" t="s">
        <v>497</v>
      </c>
      <c r="C51" s="59">
        <v>1504.80036646</v>
      </c>
      <c r="D51" s="59">
        <v>0</v>
      </c>
      <c r="E51" s="59">
        <v>19.04488606</v>
      </c>
      <c r="F51" s="59">
        <v>350.25052717</v>
      </c>
      <c r="G51" s="59">
        <v>172.07734375</v>
      </c>
      <c r="H51" s="59">
        <v>963.42760948</v>
      </c>
      <c r="J51" s="99"/>
    </row>
    <row r="52" spans="1:10" ht="12.75" customHeight="1">
      <c r="A52" s="58" t="s">
        <v>498</v>
      </c>
      <c r="B52" s="58" t="s">
        <v>338</v>
      </c>
      <c r="C52" s="59">
        <v>0</v>
      </c>
      <c r="D52" s="59">
        <v>0</v>
      </c>
      <c r="E52" s="59">
        <v>0</v>
      </c>
      <c r="F52" s="59">
        <v>0</v>
      </c>
      <c r="G52" s="59">
        <v>0</v>
      </c>
      <c r="H52" s="59">
        <v>0</v>
      </c>
      <c r="J52" s="99"/>
    </row>
    <row r="53" spans="1:10" ht="21" customHeight="1">
      <c r="A53" s="58" t="s">
        <v>289</v>
      </c>
      <c r="B53" s="58" t="s">
        <v>499</v>
      </c>
      <c r="C53" s="59">
        <v>0.736</v>
      </c>
      <c r="D53" s="59">
        <v>0</v>
      </c>
      <c r="E53" s="59">
        <v>0.058</v>
      </c>
      <c r="F53" s="59">
        <v>0.424</v>
      </c>
      <c r="G53" s="59">
        <v>0.007</v>
      </c>
      <c r="H53" s="59">
        <v>0.247</v>
      </c>
      <c r="J53" s="99"/>
    </row>
    <row r="54" spans="1:10" ht="12.75" customHeight="1">
      <c r="A54" s="58" t="s">
        <v>500</v>
      </c>
      <c r="B54" s="58" t="s">
        <v>501</v>
      </c>
      <c r="C54" s="59">
        <v>0</v>
      </c>
      <c r="D54" s="59">
        <v>0</v>
      </c>
      <c r="E54" s="59">
        <v>0</v>
      </c>
      <c r="F54" s="59">
        <v>0</v>
      </c>
      <c r="G54" s="59">
        <v>0</v>
      </c>
      <c r="H54" s="59">
        <v>0</v>
      </c>
      <c r="J54" s="99"/>
    </row>
    <row r="55" spans="1:10" ht="12.75" customHeight="1">
      <c r="A55" s="58" t="s">
        <v>502</v>
      </c>
      <c r="B55" s="58" t="s">
        <v>503</v>
      </c>
      <c r="C55" s="59">
        <v>0</v>
      </c>
      <c r="D55" s="59">
        <v>0</v>
      </c>
      <c r="E55" s="59">
        <v>0</v>
      </c>
      <c r="F55" s="59">
        <v>0</v>
      </c>
      <c r="G55" s="59">
        <v>0</v>
      </c>
      <c r="H55" s="59">
        <v>0</v>
      </c>
      <c r="J55" s="99"/>
    </row>
    <row r="56" spans="1:10" ht="12.75" customHeight="1">
      <c r="A56" s="58" t="s">
        <v>504</v>
      </c>
      <c r="B56" s="58" t="s">
        <v>505</v>
      </c>
      <c r="C56" s="59">
        <v>0</v>
      </c>
      <c r="D56" s="59">
        <v>0</v>
      </c>
      <c r="E56" s="59">
        <v>0</v>
      </c>
      <c r="F56" s="59">
        <v>0</v>
      </c>
      <c r="G56" s="59">
        <v>0</v>
      </c>
      <c r="H56" s="59">
        <v>0</v>
      </c>
      <c r="J56" s="99"/>
    </row>
    <row r="57" spans="1:10" ht="12.75" customHeight="1">
      <c r="A57" s="58" t="s">
        <v>506</v>
      </c>
      <c r="B57" s="58" t="s">
        <v>348</v>
      </c>
      <c r="C57" s="59">
        <v>0</v>
      </c>
      <c r="D57" s="59">
        <v>0</v>
      </c>
      <c r="E57" s="59">
        <v>0</v>
      </c>
      <c r="F57" s="59">
        <v>0</v>
      </c>
      <c r="G57" s="59">
        <v>0</v>
      </c>
      <c r="H57" s="59">
        <v>0</v>
      </c>
      <c r="J57" s="99"/>
    </row>
    <row r="58" spans="1:10" ht="21" customHeight="1">
      <c r="A58" s="58" t="s">
        <v>291</v>
      </c>
      <c r="B58" s="58" t="s">
        <v>507</v>
      </c>
      <c r="C58" s="59">
        <v>0.841</v>
      </c>
      <c r="D58" s="59">
        <v>0</v>
      </c>
      <c r="E58" s="59">
        <v>0.014</v>
      </c>
      <c r="F58" s="59">
        <v>0.529</v>
      </c>
      <c r="G58" s="59">
        <v>0.014</v>
      </c>
      <c r="H58" s="59">
        <v>0.284</v>
      </c>
      <c r="J58" s="99"/>
    </row>
    <row r="59" spans="1:10" ht="12.75" customHeight="1">
      <c r="A59" s="58" t="s">
        <v>508</v>
      </c>
      <c r="B59" s="58" t="s">
        <v>509</v>
      </c>
      <c r="C59" s="59">
        <v>0</v>
      </c>
      <c r="D59" s="59">
        <v>0</v>
      </c>
      <c r="E59" s="59">
        <v>0</v>
      </c>
      <c r="F59" s="59">
        <v>0</v>
      </c>
      <c r="G59" s="59">
        <v>0</v>
      </c>
      <c r="H59" s="59">
        <v>0</v>
      </c>
      <c r="J59" s="99"/>
    </row>
    <row r="60" spans="1:10" ht="12.75" customHeight="1">
      <c r="A60" s="58" t="s">
        <v>510</v>
      </c>
      <c r="B60" s="58" t="s">
        <v>511</v>
      </c>
      <c r="C60" s="59">
        <v>0</v>
      </c>
      <c r="D60" s="59">
        <v>0</v>
      </c>
      <c r="E60" s="59">
        <v>0</v>
      </c>
      <c r="F60" s="59">
        <v>0</v>
      </c>
      <c r="G60" s="59">
        <v>0</v>
      </c>
      <c r="H60" s="59">
        <v>0</v>
      </c>
      <c r="J60" s="99"/>
    </row>
    <row r="61" spans="1:10" ht="12.75" customHeight="1">
      <c r="A61" s="58" t="s">
        <v>512</v>
      </c>
      <c r="B61" s="58" t="s">
        <v>513</v>
      </c>
      <c r="C61" s="59">
        <v>0</v>
      </c>
      <c r="D61" s="59">
        <v>0</v>
      </c>
      <c r="E61" s="59">
        <v>0</v>
      </c>
      <c r="F61" s="59">
        <v>0</v>
      </c>
      <c r="G61" s="59">
        <v>0</v>
      </c>
      <c r="H61" s="59">
        <v>0</v>
      </c>
      <c r="J61" s="99"/>
    </row>
    <row r="62" spans="1:10" ht="21" customHeight="1">
      <c r="A62" s="58" t="s">
        <v>514</v>
      </c>
      <c r="B62" s="58" t="s">
        <v>515</v>
      </c>
      <c r="C62" s="59">
        <v>0</v>
      </c>
      <c r="D62" s="59">
        <v>0</v>
      </c>
      <c r="E62" s="59">
        <v>0</v>
      </c>
      <c r="F62" s="59">
        <v>0</v>
      </c>
      <c r="G62" s="59">
        <v>0</v>
      </c>
      <c r="H62" s="59">
        <v>0</v>
      </c>
      <c r="J62" s="99"/>
    </row>
    <row r="63" spans="1:10" ht="31.5" customHeight="1">
      <c r="A63" s="58" t="s">
        <v>293</v>
      </c>
      <c r="B63" s="58" t="s">
        <v>516</v>
      </c>
      <c r="C63" s="59">
        <v>0</v>
      </c>
      <c r="D63" s="59">
        <v>0</v>
      </c>
      <c r="E63" s="59">
        <v>0</v>
      </c>
      <c r="F63" s="59">
        <v>0</v>
      </c>
      <c r="G63" s="59">
        <v>0</v>
      </c>
      <c r="H63" s="59">
        <v>0</v>
      </c>
      <c r="J63" s="99"/>
    </row>
    <row r="64" spans="1:10" ht="12.75" customHeight="1">
      <c r="A64" s="58" t="s">
        <v>295</v>
      </c>
      <c r="B64" s="58" t="s">
        <v>509</v>
      </c>
      <c r="C64" s="59">
        <v>0</v>
      </c>
      <c r="D64" s="59">
        <v>0</v>
      </c>
      <c r="E64" s="59">
        <v>0</v>
      </c>
      <c r="F64" s="59">
        <v>0</v>
      </c>
      <c r="G64" s="59">
        <v>0</v>
      </c>
      <c r="H64" s="59">
        <v>0</v>
      </c>
      <c r="J64" s="99"/>
    </row>
    <row r="65" spans="1:10" ht="12.75" customHeight="1">
      <c r="A65" s="58" t="s">
        <v>517</v>
      </c>
      <c r="B65" s="58" t="s">
        <v>511</v>
      </c>
      <c r="C65" s="59">
        <v>0</v>
      </c>
      <c r="D65" s="59">
        <v>0</v>
      </c>
      <c r="E65" s="59">
        <v>0</v>
      </c>
      <c r="F65" s="59">
        <v>0</v>
      </c>
      <c r="G65" s="59">
        <v>0</v>
      </c>
      <c r="H65" s="59">
        <v>0</v>
      </c>
      <c r="J65" s="99"/>
    </row>
    <row r="66" spans="1:10" ht="12.75" customHeight="1">
      <c r="A66" s="58" t="s">
        <v>518</v>
      </c>
      <c r="B66" s="58" t="s">
        <v>513</v>
      </c>
      <c r="C66" s="59">
        <v>0</v>
      </c>
      <c r="D66" s="59">
        <v>0</v>
      </c>
      <c r="E66" s="59">
        <v>0</v>
      </c>
      <c r="F66" s="59">
        <v>0</v>
      </c>
      <c r="G66" s="59">
        <v>0</v>
      </c>
      <c r="H66" s="59">
        <v>0</v>
      </c>
      <c r="J66" s="99"/>
    </row>
    <row r="67" spans="1:10" ht="21" customHeight="1">
      <c r="A67" s="58" t="s">
        <v>519</v>
      </c>
      <c r="B67" s="58" t="s">
        <v>520</v>
      </c>
      <c r="C67" s="59">
        <v>0</v>
      </c>
      <c r="D67" s="59">
        <v>0</v>
      </c>
      <c r="E67" s="59">
        <v>0</v>
      </c>
      <c r="F67" s="59">
        <v>0</v>
      </c>
      <c r="G67" s="59">
        <v>0</v>
      </c>
      <c r="H67" s="59">
        <v>0</v>
      </c>
      <c r="J67" s="99"/>
    </row>
    <row r="68" spans="1:10" ht="21" customHeight="1">
      <c r="A68" s="58" t="s">
        <v>297</v>
      </c>
      <c r="B68" s="58" t="s">
        <v>521</v>
      </c>
      <c r="C68" s="61">
        <v>4390354</v>
      </c>
      <c r="D68" s="61">
        <v>0</v>
      </c>
      <c r="E68" s="61">
        <v>1454</v>
      </c>
      <c r="F68" s="61">
        <v>211916</v>
      </c>
      <c r="G68" s="61">
        <v>103439</v>
      </c>
      <c r="H68" s="61">
        <v>4073545</v>
      </c>
      <c r="J68" s="99"/>
    </row>
    <row r="69" spans="1:10" ht="12.75" customHeight="1">
      <c r="A69" s="58" t="s">
        <v>522</v>
      </c>
      <c r="B69" s="58" t="s">
        <v>523</v>
      </c>
      <c r="C69" s="61">
        <v>4390354</v>
      </c>
      <c r="D69" s="61">
        <v>0</v>
      </c>
      <c r="E69" s="61">
        <v>1454</v>
      </c>
      <c r="F69" s="61">
        <v>211916</v>
      </c>
      <c r="G69" s="61">
        <v>103439</v>
      </c>
      <c r="H69" s="61">
        <v>4073545</v>
      </c>
      <c r="J69" s="99"/>
    </row>
    <row r="70" spans="1:10" ht="21" customHeight="1">
      <c r="A70" s="58" t="s">
        <v>299</v>
      </c>
      <c r="B70" s="58" t="s">
        <v>524</v>
      </c>
      <c r="C70" s="61">
        <v>4099031</v>
      </c>
      <c r="D70" s="61">
        <v>0</v>
      </c>
      <c r="E70" s="61">
        <v>1475</v>
      </c>
      <c r="F70" s="61">
        <v>124475</v>
      </c>
      <c r="G70" s="61">
        <v>81508</v>
      </c>
      <c r="H70" s="61">
        <v>3891573</v>
      </c>
      <c r="J70" s="99"/>
    </row>
    <row r="71" spans="1:10" ht="21" customHeight="1">
      <c r="A71" s="58" t="s">
        <v>309</v>
      </c>
      <c r="B71" s="58" t="s">
        <v>525</v>
      </c>
      <c r="C71" s="61">
        <v>5632051</v>
      </c>
      <c r="D71" s="61">
        <v>0</v>
      </c>
      <c r="E71" s="61">
        <v>45835</v>
      </c>
      <c r="F71" s="61">
        <v>1350232</v>
      </c>
      <c r="G71" s="61">
        <v>225986</v>
      </c>
      <c r="H71" s="61">
        <v>4009998</v>
      </c>
      <c r="J71" s="99"/>
    </row>
    <row r="72" spans="1:10" ht="21" customHeight="1">
      <c r="A72" s="58" t="s">
        <v>311</v>
      </c>
      <c r="B72" s="58" t="s">
        <v>526</v>
      </c>
      <c r="C72" s="59">
        <v>423.78666832</v>
      </c>
      <c r="D72" s="59">
        <v>0</v>
      </c>
      <c r="E72" s="59">
        <v>1.62361557</v>
      </c>
      <c r="F72" s="59">
        <v>66.87741328</v>
      </c>
      <c r="G72" s="59">
        <v>188.94733447</v>
      </c>
      <c r="H72" s="59">
        <v>166.338305</v>
      </c>
      <c r="J72" s="99"/>
    </row>
    <row r="73" spans="1:10" ht="31.5" customHeight="1">
      <c r="A73" s="58" t="s">
        <v>314</v>
      </c>
      <c r="B73" s="58" t="s">
        <v>527</v>
      </c>
      <c r="C73" s="61">
        <v>0</v>
      </c>
      <c r="D73" s="61">
        <v>0</v>
      </c>
      <c r="E73" s="61">
        <v>0</v>
      </c>
      <c r="F73" s="61">
        <v>0</v>
      </c>
      <c r="G73" s="61">
        <v>0</v>
      </c>
      <c r="H73" s="61">
        <v>0</v>
      </c>
      <c r="J73" s="99"/>
    </row>
    <row r="75" s="102" customFormat="1" ht="15" customHeight="1">
      <c r="A75" s="102" t="s">
        <v>705</v>
      </c>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portrait" paperSize="9" scale="72" r:id="rId1"/>
  <rowBreaks count="1" manualBreakCount="1">
    <brk id="31" max="255"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dimension ref="A1:AF86"/>
  <sheetViews>
    <sheetView showGridLines="0" zoomScalePageLayoutView="0" workbookViewId="0" topLeftCell="A1">
      <pane xSplit="2" ySplit="4" topLeftCell="R8" activePane="bottomRight" state="frozen"/>
      <selection pane="topLeft" activeCell="A1" sqref="A1"/>
      <selection pane="topRight" activeCell="C1" sqref="C1"/>
      <selection pane="bottomLeft" activeCell="A5" sqref="A5"/>
      <selection pane="bottomRight" activeCell="T31" sqref="T31"/>
    </sheetView>
  </sheetViews>
  <sheetFormatPr defaultColWidth="9.125" defaultRowHeight="12.75"/>
  <cols>
    <col min="1" max="1" width="5.375" style="33" customWidth="1"/>
    <col min="2" max="2" width="58.125" style="33" customWidth="1"/>
    <col min="3" max="3" width="11.75390625" style="33" bestFit="1" customWidth="1"/>
    <col min="4" max="4" width="15.875" style="33" customWidth="1"/>
    <col min="5" max="5" width="17.875" style="33" customWidth="1"/>
    <col min="6" max="18" width="15.875" style="33" customWidth="1"/>
    <col min="19" max="19" width="13.75390625" style="33" customWidth="1"/>
    <col min="20" max="27" width="15.375" style="33" customWidth="1"/>
    <col min="28" max="16384" width="9.125" style="33" customWidth="1"/>
  </cols>
  <sheetData>
    <row r="1" spans="1:27" s="37" customFormat="1" ht="18" customHeight="1">
      <c r="A1" s="39"/>
      <c r="B1" s="131" t="s">
        <v>698</v>
      </c>
      <c r="C1" s="131"/>
      <c r="D1" s="131"/>
      <c r="E1" s="131"/>
      <c r="F1" s="131"/>
      <c r="G1" s="131"/>
      <c r="H1" s="131"/>
      <c r="I1" s="131"/>
      <c r="J1" s="39"/>
      <c r="K1" s="39"/>
      <c r="L1" s="39"/>
      <c r="M1" s="39"/>
      <c r="N1" s="39"/>
      <c r="O1" s="39"/>
      <c r="P1" s="39"/>
      <c r="Q1" s="39"/>
      <c r="R1" s="39"/>
      <c r="S1" s="39"/>
      <c r="T1" s="39"/>
      <c r="U1" s="39"/>
      <c r="V1" s="39"/>
      <c r="W1" s="39"/>
      <c r="X1" s="39"/>
      <c r="Y1" s="39"/>
      <c r="Z1" s="39"/>
      <c r="AA1" s="39"/>
    </row>
    <row r="2" spans="1:27" s="45" customFormat="1" ht="12" customHeight="1">
      <c r="A2" s="39"/>
      <c r="B2" s="44" t="s">
        <v>1</v>
      </c>
      <c r="C2" s="39"/>
      <c r="D2" s="39"/>
      <c r="E2" s="39"/>
      <c r="F2" s="39"/>
      <c r="G2" s="39"/>
      <c r="H2" s="39"/>
      <c r="I2" s="39"/>
      <c r="J2" s="39"/>
      <c r="K2" s="39"/>
      <c r="L2" s="39"/>
      <c r="M2" s="39"/>
      <c r="N2" s="39"/>
      <c r="O2" s="39"/>
      <c r="P2" s="39"/>
      <c r="Q2" s="39"/>
      <c r="R2" s="39"/>
      <c r="S2" s="39"/>
      <c r="T2" s="39"/>
      <c r="U2" s="39"/>
      <c r="V2" s="39"/>
      <c r="W2" s="39"/>
      <c r="X2" s="39"/>
      <c r="Y2" s="39"/>
      <c r="Z2" s="39"/>
      <c r="AA2" s="39"/>
    </row>
    <row r="3" spans="1:27" s="37" customFormat="1" ht="93.75" customHeight="1">
      <c r="A3" s="50" t="s">
        <v>25</v>
      </c>
      <c r="B3" s="50" t="s">
        <v>26</v>
      </c>
      <c r="C3" s="50" t="s">
        <v>640</v>
      </c>
      <c r="D3" s="50" t="s">
        <v>528</v>
      </c>
      <c r="E3" s="50" t="s">
        <v>529</v>
      </c>
      <c r="F3" s="50" t="s">
        <v>530</v>
      </c>
      <c r="G3" s="50" t="s">
        <v>531</v>
      </c>
      <c r="H3" s="50" t="s">
        <v>532</v>
      </c>
      <c r="I3" s="50" t="s">
        <v>533</v>
      </c>
      <c r="J3" s="50" t="s">
        <v>534</v>
      </c>
      <c r="K3" s="50" t="s">
        <v>535</v>
      </c>
      <c r="L3" s="50" t="s">
        <v>536</v>
      </c>
      <c r="M3" s="50" t="s">
        <v>537</v>
      </c>
      <c r="N3" s="50" t="s">
        <v>538</v>
      </c>
      <c r="O3" s="50" t="s">
        <v>539</v>
      </c>
      <c r="P3" s="50" t="s">
        <v>540</v>
      </c>
      <c r="Q3" s="50" t="s">
        <v>541</v>
      </c>
      <c r="R3" s="50" t="s">
        <v>542</v>
      </c>
      <c r="S3" s="50" t="s">
        <v>543</v>
      </c>
      <c r="T3" s="50" t="s">
        <v>544</v>
      </c>
      <c r="U3" s="50" t="s">
        <v>545</v>
      </c>
      <c r="V3" s="50" t="s">
        <v>546</v>
      </c>
      <c r="W3" s="50" t="s">
        <v>547</v>
      </c>
      <c r="X3" s="50" t="s">
        <v>548</v>
      </c>
      <c r="Y3" s="50" t="s">
        <v>689</v>
      </c>
      <c r="Z3" s="50" t="s">
        <v>549</v>
      </c>
      <c r="AA3" s="50" t="s">
        <v>550</v>
      </c>
    </row>
    <row r="4" spans="1:27" s="32" customFormat="1" ht="16.5" customHeight="1">
      <c r="A4" s="51" t="s">
        <v>422</v>
      </c>
      <c r="B4" s="51" t="s">
        <v>423</v>
      </c>
      <c r="C4" s="53">
        <v>3</v>
      </c>
      <c r="D4" s="53">
        <v>4</v>
      </c>
      <c r="E4" s="54">
        <v>5</v>
      </c>
      <c r="F4" s="53">
        <v>6</v>
      </c>
      <c r="G4" s="54">
        <v>7</v>
      </c>
      <c r="H4" s="53">
        <v>8</v>
      </c>
      <c r="I4" s="54">
        <v>9</v>
      </c>
      <c r="J4" s="53">
        <v>10</v>
      </c>
      <c r="K4" s="54">
        <v>11</v>
      </c>
      <c r="L4" s="53">
        <v>12</v>
      </c>
      <c r="M4" s="54">
        <v>13</v>
      </c>
      <c r="N4" s="53">
        <v>14</v>
      </c>
      <c r="O4" s="54">
        <v>15</v>
      </c>
      <c r="P4" s="53">
        <v>16</v>
      </c>
      <c r="Q4" s="54">
        <v>17</v>
      </c>
      <c r="R4" s="53">
        <v>18</v>
      </c>
      <c r="S4" s="54">
        <v>19</v>
      </c>
      <c r="T4" s="53">
        <v>20</v>
      </c>
      <c r="U4" s="54">
        <v>21</v>
      </c>
      <c r="V4" s="53">
        <v>22</v>
      </c>
      <c r="W4" s="54">
        <v>23</v>
      </c>
      <c r="X4" s="53">
        <v>24</v>
      </c>
      <c r="Y4" s="54">
        <v>25</v>
      </c>
      <c r="Z4" s="53">
        <v>26</v>
      </c>
      <c r="AA4" s="54">
        <v>27</v>
      </c>
    </row>
    <row r="5" spans="1:27" s="32" customFormat="1" ht="21">
      <c r="A5" s="55" t="s">
        <v>551</v>
      </c>
      <c r="B5" s="56" t="s">
        <v>552</v>
      </c>
      <c r="C5" s="57">
        <v>22943.32540806</v>
      </c>
      <c r="D5" s="57">
        <v>1202.13491589</v>
      </c>
      <c r="E5" s="57">
        <v>4051.15508612</v>
      </c>
      <c r="F5" s="57">
        <v>657.12722305</v>
      </c>
      <c r="G5" s="57">
        <v>75.56705965</v>
      </c>
      <c r="H5" s="57">
        <v>5967.80520416</v>
      </c>
      <c r="I5" s="57">
        <v>9.9756934</v>
      </c>
      <c r="J5" s="57">
        <v>26.80752018</v>
      </c>
      <c r="K5" s="57">
        <v>1155.86678556</v>
      </c>
      <c r="L5" s="57">
        <v>2009.18392004</v>
      </c>
      <c r="M5" s="57">
        <v>3081.39986959</v>
      </c>
      <c r="N5" s="57">
        <v>323.70666672</v>
      </c>
      <c r="O5" s="57">
        <v>1.67673283</v>
      </c>
      <c r="P5" s="57">
        <v>5.84288909</v>
      </c>
      <c r="Q5" s="57">
        <v>921.7815975</v>
      </c>
      <c r="R5" s="57">
        <v>272.58091184</v>
      </c>
      <c r="S5" s="57">
        <v>0.01286287</v>
      </c>
      <c r="T5" s="57">
        <v>2246.00158793</v>
      </c>
      <c r="U5" s="57">
        <v>0.9845</v>
      </c>
      <c r="V5" s="57">
        <v>5.723129</v>
      </c>
      <c r="W5" s="57">
        <v>756.93339309</v>
      </c>
      <c r="X5" s="57">
        <v>0.65411759</v>
      </c>
      <c r="Y5" s="57">
        <v>0.043</v>
      </c>
      <c r="Z5" s="57">
        <v>163.16021096</v>
      </c>
      <c r="AA5" s="57">
        <v>7.200531</v>
      </c>
    </row>
    <row r="6" spans="1:27" s="32" customFormat="1" ht="31.5">
      <c r="A6" s="51"/>
      <c r="B6" s="56" t="s">
        <v>21</v>
      </c>
      <c r="C6" s="57">
        <v>19530.0850348</v>
      </c>
      <c r="D6" s="57">
        <v>971.94855947</v>
      </c>
      <c r="E6" s="57">
        <v>3906.85405167</v>
      </c>
      <c r="F6" s="57">
        <v>591.1333972</v>
      </c>
      <c r="G6" s="57">
        <v>66.43215497</v>
      </c>
      <c r="H6" s="57">
        <v>5762.57271191</v>
      </c>
      <c r="I6" s="57">
        <v>9.0161482</v>
      </c>
      <c r="J6" s="57">
        <v>25.77858939</v>
      </c>
      <c r="K6" s="57">
        <v>943.5949337</v>
      </c>
      <c r="L6" s="57">
        <v>1365.34627627</v>
      </c>
      <c r="M6" s="57">
        <v>2317.52123942</v>
      </c>
      <c r="N6" s="57">
        <v>316.54227174</v>
      </c>
      <c r="O6" s="57">
        <v>1.49706657</v>
      </c>
      <c r="P6" s="57">
        <v>5.84343894</v>
      </c>
      <c r="Q6" s="57">
        <v>710.27575429</v>
      </c>
      <c r="R6" s="57">
        <v>193.97558456</v>
      </c>
      <c r="S6" s="57">
        <v>0.01286287</v>
      </c>
      <c r="T6" s="57">
        <v>1464.51686944</v>
      </c>
      <c r="U6" s="57">
        <v>0.9664</v>
      </c>
      <c r="V6" s="57">
        <v>5.124729</v>
      </c>
      <c r="W6" s="57">
        <v>704.94697182</v>
      </c>
      <c r="X6" s="57">
        <v>0.51123627</v>
      </c>
      <c r="Y6" s="57">
        <v>0.043</v>
      </c>
      <c r="Z6" s="57">
        <v>158.4637561</v>
      </c>
      <c r="AA6" s="57">
        <v>7.167031</v>
      </c>
    </row>
    <row r="7" spans="1:27" s="32" customFormat="1" ht="31.5">
      <c r="A7" s="51"/>
      <c r="B7" s="56" t="s">
        <v>22</v>
      </c>
      <c r="C7" s="57">
        <v>7836.77987559</v>
      </c>
      <c r="D7" s="57">
        <v>121.32795377</v>
      </c>
      <c r="E7" s="57">
        <v>1933.80597283</v>
      </c>
      <c r="F7" s="57">
        <v>93.83804139</v>
      </c>
      <c r="G7" s="57">
        <v>8.98737182</v>
      </c>
      <c r="H7" s="57">
        <v>2688.57651737</v>
      </c>
      <c r="I7" s="57">
        <v>0.0153532700000003</v>
      </c>
      <c r="J7" s="57">
        <v>2.9918053</v>
      </c>
      <c r="K7" s="57">
        <v>160.50484977</v>
      </c>
      <c r="L7" s="57">
        <v>568.86999291</v>
      </c>
      <c r="M7" s="57">
        <v>463.970717</v>
      </c>
      <c r="N7" s="57">
        <v>46.96971536</v>
      </c>
      <c r="O7" s="57">
        <v>0</v>
      </c>
      <c r="P7" s="57">
        <v>0</v>
      </c>
      <c r="Q7" s="57">
        <v>132.43326517</v>
      </c>
      <c r="R7" s="57">
        <v>153.05392921</v>
      </c>
      <c r="S7" s="57">
        <v>0</v>
      </c>
      <c r="T7" s="57">
        <v>938.77769681</v>
      </c>
      <c r="U7" s="57">
        <v>0</v>
      </c>
      <c r="V7" s="57">
        <v>0</v>
      </c>
      <c r="W7" s="57">
        <v>187.65050878</v>
      </c>
      <c r="X7" s="57">
        <v>0</v>
      </c>
      <c r="Y7" s="57">
        <v>0</v>
      </c>
      <c r="Z7" s="57">
        <v>335.00618483</v>
      </c>
      <c r="AA7" s="57">
        <v>0</v>
      </c>
    </row>
    <row r="8" spans="1:32" s="31" customFormat="1" ht="12.75">
      <c r="A8" s="56" t="s">
        <v>234</v>
      </c>
      <c r="B8" s="56" t="s">
        <v>553</v>
      </c>
      <c r="C8" s="57">
        <v>23439.91925362</v>
      </c>
      <c r="D8" s="57">
        <v>1207.45012051</v>
      </c>
      <c r="E8" s="57">
        <v>4147.0125659</v>
      </c>
      <c r="F8" s="57">
        <v>660.46435591</v>
      </c>
      <c r="G8" s="57">
        <v>77.39003183</v>
      </c>
      <c r="H8" s="57">
        <v>6208.01391573</v>
      </c>
      <c r="I8" s="57">
        <v>11.68129919</v>
      </c>
      <c r="J8" s="57">
        <v>27.46130151</v>
      </c>
      <c r="K8" s="57">
        <v>1180.5438472</v>
      </c>
      <c r="L8" s="57">
        <v>2035.75084557</v>
      </c>
      <c r="M8" s="57">
        <v>3136.055078</v>
      </c>
      <c r="N8" s="57">
        <v>330.54655986</v>
      </c>
      <c r="O8" s="57">
        <v>1.83003283</v>
      </c>
      <c r="P8" s="57">
        <v>6.11074258</v>
      </c>
      <c r="Q8" s="57">
        <v>936.75873877</v>
      </c>
      <c r="R8" s="57">
        <v>273.63091184</v>
      </c>
      <c r="S8" s="57">
        <v>0.01286287</v>
      </c>
      <c r="T8" s="57">
        <v>2255.61534773</v>
      </c>
      <c r="U8" s="57">
        <v>0.988</v>
      </c>
      <c r="V8" s="57">
        <v>8.790129</v>
      </c>
      <c r="W8" s="57">
        <v>762.57872158</v>
      </c>
      <c r="X8" s="57">
        <v>0.65411759</v>
      </c>
      <c r="Y8" s="57">
        <v>0.043</v>
      </c>
      <c r="Z8" s="57">
        <v>163.33619662</v>
      </c>
      <c r="AA8" s="57">
        <v>7.200531</v>
      </c>
      <c r="AE8" s="33"/>
      <c r="AF8" s="33"/>
    </row>
    <row r="9" spans="1:27" ht="12.75">
      <c r="A9" s="58" t="s">
        <v>236</v>
      </c>
      <c r="B9" s="58" t="s">
        <v>554</v>
      </c>
      <c r="C9" s="59">
        <v>23101.91873235</v>
      </c>
      <c r="D9" s="59">
        <v>1195.66610032</v>
      </c>
      <c r="E9" s="59">
        <v>4037.86986523</v>
      </c>
      <c r="F9" s="59">
        <v>651.62926832</v>
      </c>
      <c r="G9" s="59">
        <v>77.39003183</v>
      </c>
      <c r="H9" s="59">
        <v>6180.94330653</v>
      </c>
      <c r="I9" s="59">
        <v>3.24990394</v>
      </c>
      <c r="J9" s="59">
        <v>18.38896198</v>
      </c>
      <c r="K9" s="59">
        <v>1134.97381219</v>
      </c>
      <c r="L9" s="59">
        <v>2030.59380026</v>
      </c>
      <c r="M9" s="59">
        <v>3120.51555058</v>
      </c>
      <c r="N9" s="59">
        <v>328.81743016</v>
      </c>
      <c r="O9" s="59">
        <v>0.6845</v>
      </c>
      <c r="P9" s="59">
        <v>3.21183243</v>
      </c>
      <c r="Q9" s="59">
        <v>887.34427678</v>
      </c>
      <c r="R9" s="59">
        <v>273.63091184</v>
      </c>
      <c r="S9" s="59">
        <v>0.01286287</v>
      </c>
      <c r="T9" s="59">
        <v>2238.88238818</v>
      </c>
      <c r="U9" s="59">
        <v>0.988</v>
      </c>
      <c r="V9" s="59">
        <v>8.790129</v>
      </c>
      <c r="W9" s="59">
        <v>737.10473136</v>
      </c>
      <c r="X9" s="59">
        <v>0.65411759</v>
      </c>
      <c r="Y9" s="59">
        <v>0.043</v>
      </c>
      <c r="Z9" s="59">
        <v>163.33341996</v>
      </c>
      <c r="AA9" s="59">
        <v>7.200531</v>
      </c>
    </row>
    <row r="10" spans="1:27" ht="12.75">
      <c r="A10" s="58" t="s">
        <v>238</v>
      </c>
      <c r="B10" s="58" t="s">
        <v>442</v>
      </c>
      <c r="C10" s="59">
        <v>8455.6686264</v>
      </c>
      <c r="D10" s="59">
        <v>0</v>
      </c>
      <c r="E10" s="59">
        <v>1448.11013836</v>
      </c>
      <c r="F10" s="59">
        <v>571.24313075</v>
      </c>
      <c r="G10" s="59">
        <v>0.00774925</v>
      </c>
      <c r="H10" s="59">
        <v>3530.07086535</v>
      </c>
      <c r="I10" s="59">
        <v>0</v>
      </c>
      <c r="J10" s="59">
        <v>2.13123893</v>
      </c>
      <c r="K10" s="59">
        <v>29.02021903</v>
      </c>
      <c r="L10" s="59">
        <v>195.69611227</v>
      </c>
      <c r="M10" s="59">
        <v>592.70563369</v>
      </c>
      <c r="N10" s="59">
        <v>174.63427397</v>
      </c>
      <c r="O10" s="59">
        <v>0</v>
      </c>
      <c r="P10" s="59">
        <v>0.60321856</v>
      </c>
      <c r="Q10" s="59">
        <v>81.32825452</v>
      </c>
      <c r="R10" s="59">
        <v>0.07439014</v>
      </c>
      <c r="S10" s="59">
        <v>0.01286287</v>
      </c>
      <c r="T10" s="59">
        <v>297.97012415</v>
      </c>
      <c r="U10" s="59">
        <v>0.1035</v>
      </c>
      <c r="V10" s="59">
        <v>0.0503</v>
      </c>
      <c r="W10" s="59">
        <v>625.83971074</v>
      </c>
      <c r="X10" s="59">
        <v>0.45332485</v>
      </c>
      <c r="Y10" s="59">
        <v>0</v>
      </c>
      <c r="Z10" s="59">
        <v>5.1819898</v>
      </c>
      <c r="AA10" s="59">
        <v>7.200531</v>
      </c>
    </row>
    <row r="11" spans="1:27" ht="12.75">
      <c r="A11" s="58" t="s">
        <v>240</v>
      </c>
      <c r="B11" s="58" t="s">
        <v>444</v>
      </c>
      <c r="C11" s="59">
        <v>11769.63770253</v>
      </c>
      <c r="D11" s="59">
        <v>0</v>
      </c>
      <c r="E11" s="59">
        <v>2472.87678765</v>
      </c>
      <c r="F11" s="59">
        <v>34.62091432</v>
      </c>
      <c r="G11" s="59">
        <v>67.80066982</v>
      </c>
      <c r="H11" s="59">
        <v>2518.04219396</v>
      </c>
      <c r="I11" s="59">
        <v>2.2276322</v>
      </c>
      <c r="J11" s="59">
        <v>14.63688538</v>
      </c>
      <c r="K11" s="59">
        <v>935.88912453</v>
      </c>
      <c r="L11" s="59">
        <v>1291.61088848</v>
      </c>
      <c r="M11" s="59">
        <v>1882.4580924</v>
      </c>
      <c r="N11" s="59">
        <v>150.37412958</v>
      </c>
      <c r="O11" s="59">
        <v>0.3462</v>
      </c>
      <c r="P11" s="59">
        <v>2.43233935</v>
      </c>
      <c r="Q11" s="59">
        <v>633.15056856</v>
      </c>
      <c r="R11" s="59">
        <v>218.1277417</v>
      </c>
      <c r="S11" s="59">
        <v>0</v>
      </c>
      <c r="T11" s="59">
        <v>1212.33231237</v>
      </c>
      <c r="U11" s="59">
        <v>0.8845</v>
      </c>
      <c r="V11" s="59">
        <v>8.141479</v>
      </c>
      <c r="W11" s="59">
        <v>95.18894114</v>
      </c>
      <c r="X11" s="59">
        <v>0.05791142</v>
      </c>
      <c r="Y11" s="59">
        <v>0.043</v>
      </c>
      <c r="Z11" s="59">
        <v>154.3254528</v>
      </c>
      <c r="AA11" s="59">
        <v>0</v>
      </c>
    </row>
    <row r="12" spans="1:27" ht="12.75">
      <c r="A12" s="58" t="s">
        <v>241</v>
      </c>
      <c r="B12" s="58" t="s">
        <v>16</v>
      </c>
      <c r="C12" s="59">
        <v>2876.28990342</v>
      </c>
      <c r="D12" s="59">
        <v>0</v>
      </c>
      <c r="E12" s="59">
        <v>116.88293922</v>
      </c>
      <c r="F12" s="59">
        <v>45.76522325</v>
      </c>
      <c r="G12" s="59">
        <v>9.58161276</v>
      </c>
      <c r="H12" s="59">
        <v>132.83024722</v>
      </c>
      <c r="I12" s="59">
        <v>1.02227174</v>
      </c>
      <c r="J12" s="59">
        <v>1.62083767</v>
      </c>
      <c r="K12" s="59">
        <v>170.06446863</v>
      </c>
      <c r="L12" s="59">
        <v>543.28679951</v>
      </c>
      <c r="M12" s="59">
        <v>645.35142449</v>
      </c>
      <c r="N12" s="59">
        <v>3.80902661</v>
      </c>
      <c r="O12" s="59">
        <v>0.3383</v>
      </c>
      <c r="P12" s="59">
        <v>0.17627452</v>
      </c>
      <c r="Q12" s="59">
        <v>172.5433537</v>
      </c>
      <c r="R12" s="59">
        <v>55.42878</v>
      </c>
      <c r="S12" s="59">
        <v>0</v>
      </c>
      <c r="T12" s="59">
        <v>728.57995166</v>
      </c>
      <c r="U12" s="59">
        <v>0</v>
      </c>
      <c r="V12" s="59">
        <v>0.59835</v>
      </c>
      <c r="W12" s="59">
        <v>16.07607948</v>
      </c>
      <c r="X12" s="59">
        <v>0.14288132</v>
      </c>
      <c r="Y12" s="59">
        <v>0</v>
      </c>
      <c r="Z12" s="59">
        <v>3.82597736</v>
      </c>
      <c r="AA12" s="59">
        <v>0</v>
      </c>
    </row>
    <row r="13" spans="1:27" ht="12.75">
      <c r="A13" s="58" t="s">
        <v>439</v>
      </c>
      <c r="B13" s="58" t="s">
        <v>555</v>
      </c>
      <c r="C13" s="59">
        <v>337.08322127</v>
      </c>
      <c r="D13" s="59">
        <v>0</v>
      </c>
      <c r="E13" s="59">
        <v>109.14270067</v>
      </c>
      <c r="F13" s="59">
        <v>8.83508759</v>
      </c>
      <c r="G13" s="59">
        <v>0</v>
      </c>
      <c r="H13" s="59">
        <v>26.1533092</v>
      </c>
      <c r="I13" s="59">
        <v>8.43139525</v>
      </c>
      <c r="J13" s="59">
        <v>9.07233953</v>
      </c>
      <c r="K13" s="59">
        <v>45.57003501</v>
      </c>
      <c r="L13" s="59">
        <v>5.15704531</v>
      </c>
      <c r="M13" s="59">
        <v>15.53952742</v>
      </c>
      <c r="N13" s="59">
        <v>1.7291297</v>
      </c>
      <c r="O13" s="59">
        <v>1.14553283</v>
      </c>
      <c r="P13" s="59">
        <v>2.89891015</v>
      </c>
      <c r="Q13" s="59">
        <v>49.41446199</v>
      </c>
      <c r="R13" s="59">
        <v>0</v>
      </c>
      <c r="S13" s="59">
        <v>0</v>
      </c>
      <c r="T13" s="59">
        <v>16.73295955</v>
      </c>
      <c r="U13" s="59">
        <v>0</v>
      </c>
      <c r="V13" s="59">
        <v>0</v>
      </c>
      <c r="W13" s="59">
        <v>25.47399022</v>
      </c>
      <c r="X13" s="59">
        <v>0</v>
      </c>
      <c r="Y13" s="59">
        <v>0</v>
      </c>
      <c r="Z13" s="59">
        <v>0.00277666</v>
      </c>
      <c r="AA13" s="59">
        <v>0</v>
      </c>
    </row>
    <row r="14" spans="1:27" ht="12.75">
      <c r="A14" s="58" t="s">
        <v>441</v>
      </c>
      <c r="B14" s="58" t="s">
        <v>556</v>
      </c>
      <c r="C14" s="59">
        <v>79.50350275</v>
      </c>
      <c r="D14" s="59">
        <v>0</v>
      </c>
      <c r="E14" s="59">
        <v>31.39609012</v>
      </c>
      <c r="F14" s="59">
        <v>8.77650198</v>
      </c>
      <c r="G14" s="59">
        <v>0</v>
      </c>
      <c r="H14" s="59">
        <v>16.52097994</v>
      </c>
      <c r="I14" s="59">
        <v>0</v>
      </c>
      <c r="J14" s="59">
        <v>0.0309617</v>
      </c>
      <c r="K14" s="59">
        <v>0.17883578</v>
      </c>
      <c r="L14" s="59">
        <v>0.63932658</v>
      </c>
      <c r="M14" s="59">
        <v>1.2663917</v>
      </c>
      <c r="N14" s="59">
        <v>0.52842266</v>
      </c>
      <c r="O14" s="59">
        <v>0</v>
      </c>
      <c r="P14" s="59">
        <v>0.06638419</v>
      </c>
      <c r="Q14" s="59">
        <v>1.22943536</v>
      </c>
      <c r="R14" s="59">
        <v>0</v>
      </c>
      <c r="S14" s="59">
        <v>0</v>
      </c>
      <c r="T14" s="59">
        <v>0.04068982</v>
      </c>
      <c r="U14" s="59">
        <v>0</v>
      </c>
      <c r="V14" s="59">
        <v>0</v>
      </c>
      <c r="W14" s="59">
        <v>8.98969923</v>
      </c>
      <c r="X14" s="59">
        <v>0</v>
      </c>
      <c r="Y14" s="59">
        <v>0</v>
      </c>
      <c r="Z14" s="59">
        <v>0.00277666</v>
      </c>
      <c r="AA14" s="59">
        <v>0</v>
      </c>
    </row>
    <row r="15" spans="1:27" ht="12.75">
      <c r="A15" s="58" t="s">
        <v>443</v>
      </c>
      <c r="B15" s="58" t="s">
        <v>444</v>
      </c>
      <c r="C15" s="59">
        <v>223.44669671</v>
      </c>
      <c r="D15" s="59">
        <v>0</v>
      </c>
      <c r="E15" s="59">
        <v>77.71951055</v>
      </c>
      <c r="F15" s="59">
        <v>0.05858561</v>
      </c>
      <c r="G15" s="59">
        <v>0</v>
      </c>
      <c r="H15" s="59">
        <v>9.63232926</v>
      </c>
      <c r="I15" s="59">
        <v>0.04829525</v>
      </c>
      <c r="J15" s="59">
        <v>9.04137783</v>
      </c>
      <c r="K15" s="59">
        <v>45.32389923</v>
      </c>
      <c r="L15" s="59">
        <v>2.57472918</v>
      </c>
      <c r="M15" s="59">
        <v>9.59657258</v>
      </c>
      <c r="N15" s="59">
        <v>1.20070704</v>
      </c>
      <c r="O15" s="59">
        <v>0.10413283</v>
      </c>
      <c r="P15" s="59">
        <v>2.83252596</v>
      </c>
      <c r="Q15" s="59">
        <v>31.10495751</v>
      </c>
      <c r="R15" s="59">
        <v>0</v>
      </c>
      <c r="S15" s="59">
        <v>0</v>
      </c>
      <c r="T15" s="59">
        <v>16.69226973</v>
      </c>
      <c r="U15" s="59">
        <v>0</v>
      </c>
      <c r="V15" s="59">
        <v>0</v>
      </c>
      <c r="W15" s="59">
        <v>16.48429099</v>
      </c>
      <c r="X15" s="59">
        <v>0</v>
      </c>
      <c r="Y15" s="59">
        <v>0</v>
      </c>
      <c r="Z15" s="59">
        <v>0</v>
      </c>
      <c r="AA15" s="59">
        <v>0</v>
      </c>
    </row>
    <row r="16" spans="1:27" ht="12.75">
      <c r="A16" s="58" t="s">
        <v>445</v>
      </c>
      <c r="B16" s="58" t="s">
        <v>16</v>
      </c>
      <c r="C16" s="59">
        <v>13.96532181</v>
      </c>
      <c r="D16" s="59">
        <v>0</v>
      </c>
      <c r="E16" s="59">
        <v>0.0271</v>
      </c>
      <c r="F16" s="59">
        <v>0</v>
      </c>
      <c r="G16" s="59">
        <v>0</v>
      </c>
      <c r="H16" s="59">
        <v>0</v>
      </c>
      <c r="I16" s="59">
        <v>0.8205</v>
      </c>
      <c r="J16" s="59">
        <v>0</v>
      </c>
      <c r="K16" s="59">
        <v>0</v>
      </c>
      <c r="L16" s="59">
        <v>1.94298955</v>
      </c>
      <c r="M16" s="59">
        <v>4.67656314</v>
      </c>
      <c r="N16" s="59">
        <v>0</v>
      </c>
      <c r="O16" s="59">
        <v>0.2659</v>
      </c>
      <c r="P16" s="59">
        <v>0</v>
      </c>
      <c r="Q16" s="59">
        <v>6.17006912</v>
      </c>
      <c r="R16" s="59">
        <v>0</v>
      </c>
      <c r="S16" s="59">
        <v>0</v>
      </c>
      <c r="T16" s="59">
        <v>0</v>
      </c>
      <c r="U16" s="59">
        <v>0</v>
      </c>
      <c r="V16" s="59">
        <v>0</v>
      </c>
      <c r="W16" s="59">
        <v>0</v>
      </c>
      <c r="X16" s="59">
        <v>0</v>
      </c>
      <c r="Y16" s="59">
        <v>0</v>
      </c>
      <c r="Z16" s="59">
        <v>0</v>
      </c>
      <c r="AA16" s="59">
        <v>0</v>
      </c>
    </row>
    <row r="17" spans="1:32" s="31" customFormat="1" ht="21">
      <c r="A17" s="56" t="s">
        <v>243</v>
      </c>
      <c r="B17" s="56" t="s">
        <v>557</v>
      </c>
      <c r="C17" s="57">
        <v>496.59384556</v>
      </c>
      <c r="D17" s="59">
        <v>0</v>
      </c>
      <c r="E17" s="57">
        <v>95.85747978</v>
      </c>
      <c r="F17" s="57">
        <v>3.33713286</v>
      </c>
      <c r="G17" s="57">
        <v>1.82297218</v>
      </c>
      <c r="H17" s="57">
        <v>240.20871157</v>
      </c>
      <c r="I17" s="57">
        <v>1.70560579</v>
      </c>
      <c r="J17" s="57">
        <v>0.65378133</v>
      </c>
      <c r="K17" s="57">
        <v>24.67706164</v>
      </c>
      <c r="L17" s="57">
        <v>26.56692553</v>
      </c>
      <c r="M17" s="57">
        <v>54.65520841</v>
      </c>
      <c r="N17" s="57">
        <v>6.83989314</v>
      </c>
      <c r="O17" s="57">
        <v>0.1533</v>
      </c>
      <c r="P17" s="57">
        <v>0.26785349</v>
      </c>
      <c r="Q17" s="57">
        <v>14.97714127</v>
      </c>
      <c r="R17" s="57">
        <v>1.05</v>
      </c>
      <c r="S17" s="57">
        <v>0</v>
      </c>
      <c r="T17" s="57">
        <v>9.6137598</v>
      </c>
      <c r="U17" s="57">
        <v>0.0035</v>
      </c>
      <c r="V17" s="57">
        <v>3.067</v>
      </c>
      <c r="W17" s="57">
        <v>5.64532849</v>
      </c>
      <c r="X17" s="57">
        <v>0</v>
      </c>
      <c r="Y17" s="57">
        <v>0</v>
      </c>
      <c r="Z17" s="57">
        <v>0.17598566</v>
      </c>
      <c r="AA17" s="57">
        <v>0</v>
      </c>
      <c r="AE17" s="33"/>
      <c r="AF17" s="33"/>
    </row>
    <row r="18" spans="1:27" ht="12.75">
      <c r="A18" s="58" t="s">
        <v>245</v>
      </c>
      <c r="B18" s="58" t="s">
        <v>473</v>
      </c>
      <c r="C18" s="59">
        <v>488.97084285</v>
      </c>
      <c r="D18" s="59">
        <v>0</v>
      </c>
      <c r="E18" s="59">
        <v>94.13833607</v>
      </c>
      <c r="F18" s="59">
        <v>3.33597931</v>
      </c>
      <c r="G18" s="59">
        <v>1.82297218</v>
      </c>
      <c r="H18" s="59">
        <v>238.92763695</v>
      </c>
      <c r="I18" s="59">
        <v>0.09150579</v>
      </c>
      <c r="J18" s="59">
        <v>0.65378133</v>
      </c>
      <c r="K18" s="59">
        <v>24.39782141</v>
      </c>
      <c r="L18" s="59">
        <v>26.54440808</v>
      </c>
      <c r="M18" s="59">
        <v>54.45013456</v>
      </c>
      <c r="N18" s="59">
        <v>6.78739816</v>
      </c>
      <c r="O18" s="59">
        <v>0</v>
      </c>
      <c r="P18" s="59">
        <v>0.26785349</v>
      </c>
      <c r="Q18" s="59">
        <v>13.99041202</v>
      </c>
      <c r="R18" s="59">
        <v>1.05</v>
      </c>
      <c r="S18" s="59">
        <v>0</v>
      </c>
      <c r="T18" s="59">
        <v>8.40509758</v>
      </c>
      <c r="U18" s="59">
        <v>0.0035</v>
      </c>
      <c r="V18" s="59">
        <v>3.067</v>
      </c>
      <c r="W18" s="59">
        <v>5.59303616</v>
      </c>
      <c r="X18" s="59">
        <v>0</v>
      </c>
      <c r="Y18" s="59">
        <v>0</v>
      </c>
      <c r="Z18" s="59">
        <v>0.17598566</v>
      </c>
      <c r="AA18" s="59">
        <v>0</v>
      </c>
    </row>
    <row r="19" spans="1:27" ht="12.75">
      <c r="A19" s="58" t="s">
        <v>558</v>
      </c>
      <c r="B19" s="58" t="s">
        <v>559</v>
      </c>
      <c r="C19" s="59">
        <v>184.07751126</v>
      </c>
      <c r="D19" s="59">
        <v>0</v>
      </c>
      <c r="E19" s="59">
        <v>26.71558842</v>
      </c>
      <c r="F19" s="59">
        <v>2.42863805</v>
      </c>
      <c r="G19" s="59">
        <v>0</v>
      </c>
      <c r="H19" s="59">
        <v>128.79010941</v>
      </c>
      <c r="I19" s="59">
        <v>0</v>
      </c>
      <c r="J19" s="59">
        <v>0.027948</v>
      </c>
      <c r="K19" s="59">
        <v>0.0217036</v>
      </c>
      <c r="L19" s="59">
        <v>2.09110332</v>
      </c>
      <c r="M19" s="59">
        <v>5.57552851</v>
      </c>
      <c r="N19" s="59">
        <v>2.9235344</v>
      </c>
      <c r="O19" s="59">
        <v>0</v>
      </c>
      <c r="P19" s="59">
        <v>0.0195361</v>
      </c>
      <c r="Q19" s="59">
        <v>4.69972447</v>
      </c>
      <c r="R19" s="59">
        <v>0</v>
      </c>
      <c r="S19" s="59">
        <v>0</v>
      </c>
      <c r="T19" s="59">
        <v>3.59955376</v>
      </c>
      <c r="U19" s="59">
        <v>0</v>
      </c>
      <c r="V19" s="59">
        <v>0</v>
      </c>
      <c r="W19" s="59">
        <v>3.65956625</v>
      </c>
      <c r="X19" s="59">
        <v>0</v>
      </c>
      <c r="Y19" s="59">
        <v>0</v>
      </c>
      <c r="Z19" s="59">
        <v>0.01638711</v>
      </c>
      <c r="AA19" s="59">
        <v>0</v>
      </c>
    </row>
    <row r="20" spans="1:27" ht="12.75">
      <c r="A20" s="58" t="s">
        <v>560</v>
      </c>
      <c r="B20" s="58" t="s">
        <v>561</v>
      </c>
      <c r="C20" s="59">
        <v>294.39704618</v>
      </c>
      <c r="D20" s="59">
        <v>0</v>
      </c>
      <c r="E20" s="59">
        <v>67.17117865</v>
      </c>
      <c r="F20" s="59">
        <v>0.90734126</v>
      </c>
      <c r="G20" s="59">
        <v>1.80727711</v>
      </c>
      <c r="H20" s="59">
        <v>106.7888839</v>
      </c>
      <c r="I20" s="59">
        <v>0</v>
      </c>
      <c r="J20" s="59">
        <v>0.56150037</v>
      </c>
      <c r="K20" s="59">
        <v>23.75476438</v>
      </c>
      <c r="L20" s="59">
        <v>24.12655544</v>
      </c>
      <c r="M20" s="59">
        <v>47.13657776</v>
      </c>
      <c r="N20" s="59">
        <v>3.86296376</v>
      </c>
      <c r="O20" s="59">
        <v>0</v>
      </c>
      <c r="P20" s="59">
        <v>0.218446</v>
      </c>
      <c r="Q20" s="59">
        <v>8.69205103</v>
      </c>
      <c r="R20" s="59">
        <v>1.05</v>
      </c>
      <c r="S20" s="59">
        <v>0</v>
      </c>
      <c r="T20" s="59">
        <v>4.49294382</v>
      </c>
      <c r="U20" s="59">
        <v>0.0035</v>
      </c>
      <c r="V20" s="59">
        <v>0</v>
      </c>
      <c r="W20" s="59">
        <v>1.91856991</v>
      </c>
      <c r="X20" s="59">
        <v>0</v>
      </c>
      <c r="Y20" s="59">
        <v>0</v>
      </c>
      <c r="Z20" s="59">
        <v>0.15959855</v>
      </c>
      <c r="AA20" s="59">
        <v>0</v>
      </c>
    </row>
    <row r="21" spans="1:27" ht="12.75">
      <c r="A21" s="58" t="s">
        <v>562</v>
      </c>
      <c r="B21" s="58" t="s">
        <v>19</v>
      </c>
      <c r="C21" s="59">
        <v>8.51080341</v>
      </c>
      <c r="D21" s="59">
        <v>0</v>
      </c>
      <c r="E21" s="59">
        <v>0.249787</v>
      </c>
      <c r="F21" s="59">
        <v>0</v>
      </c>
      <c r="G21" s="59">
        <v>0.01569507</v>
      </c>
      <c r="H21" s="59">
        <v>1.93844364</v>
      </c>
      <c r="I21" s="59">
        <v>0.09150579</v>
      </c>
      <c r="J21" s="59">
        <v>0.06433296</v>
      </c>
      <c r="K21" s="59">
        <v>0.62135343</v>
      </c>
      <c r="L21" s="59">
        <v>0.26374932</v>
      </c>
      <c r="M21" s="59">
        <v>1.67502829</v>
      </c>
      <c r="N21" s="59">
        <v>0</v>
      </c>
      <c r="O21" s="59">
        <v>0</v>
      </c>
      <c r="P21" s="59">
        <v>0.02987139</v>
      </c>
      <c r="Q21" s="59">
        <v>0.15453652</v>
      </c>
      <c r="R21" s="59">
        <v>0</v>
      </c>
      <c r="S21" s="59">
        <v>0</v>
      </c>
      <c r="T21" s="59">
        <v>0.3126</v>
      </c>
      <c r="U21" s="59">
        <v>0</v>
      </c>
      <c r="V21" s="59">
        <v>3.067</v>
      </c>
      <c r="W21" s="59">
        <v>0.0149</v>
      </c>
      <c r="X21" s="59">
        <v>0</v>
      </c>
      <c r="Y21" s="59">
        <v>0</v>
      </c>
      <c r="Z21" s="59">
        <v>0</v>
      </c>
      <c r="AA21" s="59">
        <v>0</v>
      </c>
    </row>
    <row r="22" spans="1:27" ht="12.75">
      <c r="A22" s="58" t="s">
        <v>563</v>
      </c>
      <c r="B22" s="58" t="s">
        <v>481</v>
      </c>
      <c r="C22" s="59">
        <v>7.61800271</v>
      </c>
      <c r="D22" s="59">
        <v>0</v>
      </c>
      <c r="E22" s="59">
        <v>1.71914371</v>
      </c>
      <c r="F22" s="59">
        <v>0.00115355</v>
      </c>
      <c r="G22" s="59">
        <v>0</v>
      </c>
      <c r="H22" s="59">
        <v>1.27607462</v>
      </c>
      <c r="I22" s="59">
        <v>1.6141</v>
      </c>
      <c r="J22" s="59">
        <v>0</v>
      </c>
      <c r="K22" s="59">
        <v>0.27924023</v>
      </c>
      <c r="L22" s="59">
        <v>0.02251745</v>
      </c>
      <c r="M22" s="59">
        <v>0.20507385</v>
      </c>
      <c r="N22" s="59">
        <v>0.05249498</v>
      </c>
      <c r="O22" s="59">
        <v>0.1533</v>
      </c>
      <c r="P22" s="59">
        <v>0</v>
      </c>
      <c r="Q22" s="59">
        <v>0.98672925</v>
      </c>
      <c r="R22" s="59">
        <v>0</v>
      </c>
      <c r="S22" s="59">
        <v>0</v>
      </c>
      <c r="T22" s="59">
        <v>1.20866222</v>
      </c>
      <c r="U22" s="59">
        <v>0</v>
      </c>
      <c r="V22" s="59">
        <v>0</v>
      </c>
      <c r="W22" s="59">
        <v>0.05229233</v>
      </c>
      <c r="X22" s="59">
        <v>0</v>
      </c>
      <c r="Y22" s="59">
        <v>0</v>
      </c>
      <c r="Z22" s="59">
        <v>0</v>
      </c>
      <c r="AA22" s="59">
        <v>0</v>
      </c>
    </row>
    <row r="23" spans="1:27" ht="12.75">
      <c r="A23" s="58" t="s">
        <v>564</v>
      </c>
      <c r="B23" s="58" t="s">
        <v>559</v>
      </c>
      <c r="C23" s="59">
        <v>1.37018078</v>
      </c>
      <c r="D23" s="59">
        <v>0</v>
      </c>
      <c r="E23" s="59">
        <v>0.24297996</v>
      </c>
      <c r="F23" s="59">
        <v>0.00111</v>
      </c>
      <c r="G23" s="59">
        <v>0</v>
      </c>
      <c r="H23" s="59">
        <v>1.03803663</v>
      </c>
      <c r="I23" s="59">
        <v>0</v>
      </c>
      <c r="J23" s="59">
        <v>0</v>
      </c>
      <c r="K23" s="59">
        <v>0.0149496</v>
      </c>
      <c r="L23" s="59">
        <v>0.0011</v>
      </c>
      <c r="M23" s="59">
        <v>0.0036544</v>
      </c>
      <c r="N23" s="59">
        <v>0.00774213</v>
      </c>
      <c r="O23" s="59">
        <v>0</v>
      </c>
      <c r="P23" s="59">
        <v>0</v>
      </c>
      <c r="Q23" s="59">
        <v>0.00313018</v>
      </c>
      <c r="R23" s="59">
        <v>0</v>
      </c>
      <c r="S23" s="59">
        <v>0</v>
      </c>
      <c r="T23" s="59">
        <v>2.9E-05</v>
      </c>
      <c r="U23" s="59">
        <v>0</v>
      </c>
      <c r="V23" s="59">
        <v>0</v>
      </c>
      <c r="W23" s="59">
        <v>0.04939196</v>
      </c>
      <c r="X23" s="59">
        <v>0</v>
      </c>
      <c r="Y23" s="59">
        <v>0</v>
      </c>
      <c r="Z23" s="59">
        <v>0</v>
      </c>
      <c r="AA23" s="59">
        <v>0</v>
      </c>
    </row>
    <row r="24" spans="1:27" ht="12.75">
      <c r="A24" s="58" t="s">
        <v>565</v>
      </c>
      <c r="B24" s="58" t="s">
        <v>561</v>
      </c>
      <c r="C24" s="59">
        <v>3.79346554</v>
      </c>
      <c r="D24" s="59">
        <v>0</v>
      </c>
      <c r="E24" s="59">
        <v>1.47616375</v>
      </c>
      <c r="F24" s="59">
        <v>4.355E-05</v>
      </c>
      <c r="G24" s="59">
        <v>0</v>
      </c>
      <c r="H24" s="59">
        <v>0.23803799</v>
      </c>
      <c r="I24" s="59">
        <v>0</v>
      </c>
      <c r="J24" s="59">
        <v>0</v>
      </c>
      <c r="K24" s="59">
        <v>0.26429063</v>
      </c>
      <c r="L24" s="59">
        <v>0</v>
      </c>
      <c r="M24" s="59">
        <v>0.17281415</v>
      </c>
      <c r="N24" s="59">
        <v>0.04475285</v>
      </c>
      <c r="O24" s="59">
        <v>0</v>
      </c>
      <c r="P24" s="59">
        <v>0</v>
      </c>
      <c r="Q24" s="59">
        <v>0.38546543</v>
      </c>
      <c r="R24" s="59">
        <v>0</v>
      </c>
      <c r="S24" s="59">
        <v>0</v>
      </c>
      <c r="T24" s="59">
        <v>1.20863322</v>
      </c>
      <c r="U24" s="59">
        <v>0</v>
      </c>
      <c r="V24" s="59">
        <v>0</v>
      </c>
      <c r="W24" s="59">
        <v>0.00290037</v>
      </c>
      <c r="X24" s="59">
        <v>0</v>
      </c>
      <c r="Y24" s="59">
        <v>0</v>
      </c>
      <c r="Z24" s="59">
        <v>0</v>
      </c>
      <c r="AA24" s="59">
        <v>0</v>
      </c>
    </row>
    <row r="25" spans="1:27" ht="12.75">
      <c r="A25" s="58" t="s">
        <v>566</v>
      </c>
      <c r="B25" s="58" t="s">
        <v>19</v>
      </c>
      <c r="C25" s="59">
        <v>1.28695639</v>
      </c>
      <c r="D25" s="59">
        <v>0</v>
      </c>
      <c r="E25" s="59">
        <v>0</v>
      </c>
      <c r="F25" s="59">
        <v>0</v>
      </c>
      <c r="G25" s="59">
        <v>0</v>
      </c>
      <c r="H25" s="59">
        <v>0</v>
      </c>
      <c r="I25" s="59">
        <v>1.0027</v>
      </c>
      <c r="J25" s="59">
        <v>0</v>
      </c>
      <c r="K25" s="59">
        <v>0</v>
      </c>
      <c r="L25" s="59">
        <v>0.02141745</v>
      </c>
      <c r="M25" s="59">
        <v>0.0286053</v>
      </c>
      <c r="N25" s="59">
        <v>0</v>
      </c>
      <c r="O25" s="59">
        <v>0.1533</v>
      </c>
      <c r="P25" s="59">
        <v>0</v>
      </c>
      <c r="Q25" s="59">
        <v>0.04213364</v>
      </c>
      <c r="R25" s="59">
        <v>0</v>
      </c>
      <c r="S25" s="59">
        <v>0</v>
      </c>
      <c r="T25" s="59">
        <v>0</v>
      </c>
      <c r="U25" s="59">
        <v>0</v>
      </c>
      <c r="V25" s="59">
        <v>0</v>
      </c>
      <c r="W25" s="59">
        <v>0</v>
      </c>
      <c r="X25" s="59">
        <v>0</v>
      </c>
      <c r="Y25" s="59">
        <v>0</v>
      </c>
      <c r="Z25" s="59">
        <v>0</v>
      </c>
      <c r="AA25" s="59">
        <v>0</v>
      </c>
    </row>
    <row r="26" spans="1:27" ht="21">
      <c r="A26" s="60" t="s">
        <v>567</v>
      </c>
      <c r="B26" s="56" t="s">
        <v>568</v>
      </c>
      <c r="C26" s="57">
        <v>5220.98610667</v>
      </c>
      <c r="D26" s="59">
        <v>0</v>
      </c>
      <c r="E26" s="57">
        <v>303.07399828</v>
      </c>
      <c r="F26" s="57">
        <v>66.96113599</v>
      </c>
      <c r="G26" s="57">
        <v>14.89415738</v>
      </c>
      <c r="H26" s="57">
        <v>576.71122206</v>
      </c>
      <c r="I26" s="57">
        <v>4.32249284</v>
      </c>
      <c r="J26" s="57">
        <v>5.17661736</v>
      </c>
      <c r="K26" s="57">
        <v>332.80259501</v>
      </c>
      <c r="L26" s="57">
        <v>894.56818041</v>
      </c>
      <c r="M26" s="57">
        <v>1207.44293761</v>
      </c>
      <c r="N26" s="57">
        <v>28.22297281</v>
      </c>
      <c r="O26" s="57">
        <v>0.82677829</v>
      </c>
      <c r="P26" s="57">
        <v>0.88329983</v>
      </c>
      <c r="Q26" s="57">
        <v>401.93517738</v>
      </c>
      <c r="R26" s="57">
        <v>94.86562576</v>
      </c>
      <c r="S26" s="57">
        <v>0</v>
      </c>
      <c r="T26" s="57">
        <v>883.75590847</v>
      </c>
      <c r="U26" s="57">
        <v>0.7811</v>
      </c>
      <c r="V26" s="57">
        <v>0.5984</v>
      </c>
      <c r="W26" s="57">
        <v>56.27884586</v>
      </c>
      <c r="X26" s="57">
        <v>0.14288132</v>
      </c>
      <c r="Y26" s="57">
        <v>0</v>
      </c>
      <c r="Z26" s="57">
        <v>109.64786098</v>
      </c>
      <c r="AA26" s="57">
        <v>0.0335</v>
      </c>
    </row>
    <row r="27" spans="1:32" s="31" customFormat="1" ht="21">
      <c r="A27" s="56" t="s">
        <v>247</v>
      </c>
      <c r="B27" s="56" t="s">
        <v>569</v>
      </c>
      <c r="C27" s="59">
        <v>5333.24925986</v>
      </c>
      <c r="D27" s="59">
        <v>0</v>
      </c>
      <c r="E27" s="59">
        <v>317.04294074</v>
      </c>
      <c r="F27" s="59">
        <v>81.68983599</v>
      </c>
      <c r="G27" s="59">
        <v>14.90652443</v>
      </c>
      <c r="H27" s="59">
        <v>626.06428121</v>
      </c>
      <c r="I27" s="59">
        <v>4.81042427</v>
      </c>
      <c r="J27" s="59">
        <v>5.63875824</v>
      </c>
      <c r="K27" s="59">
        <v>334.18300047</v>
      </c>
      <c r="L27" s="59">
        <v>901.20328054</v>
      </c>
      <c r="M27" s="59">
        <v>1217.08724493</v>
      </c>
      <c r="N27" s="59">
        <v>29.89377281</v>
      </c>
      <c r="O27" s="59">
        <v>0.82677829</v>
      </c>
      <c r="P27" s="59">
        <v>0.98364787</v>
      </c>
      <c r="Q27" s="59">
        <v>409.6350729</v>
      </c>
      <c r="R27" s="59">
        <v>95.00002623</v>
      </c>
      <c r="S27" s="59">
        <v>0</v>
      </c>
      <c r="T27" s="59">
        <v>888.44315695</v>
      </c>
      <c r="U27" s="59">
        <v>0.7811</v>
      </c>
      <c r="V27" s="59">
        <v>0.5984</v>
      </c>
      <c r="W27" s="59">
        <v>56.28339244</v>
      </c>
      <c r="X27" s="59">
        <v>0.14288132</v>
      </c>
      <c r="Y27" s="59">
        <v>0</v>
      </c>
      <c r="Z27" s="59">
        <v>109.6671531</v>
      </c>
      <c r="AA27" s="59">
        <v>0.0335</v>
      </c>
      <c r="AE27" s="33"/>
      <c r="AF27" s="33"/>
    </row>
    <row r="28" spans="1:27" ht="12.75">
      <c r="A28" s="58" t="s">
        <v>449</v>
      </c>
      <c r="B28" s="58" t="s">
        <v>570</v>
      </c>
      <c r="C28" s="59">
        <v>1816.04239155</v>
      </c>
      <c r="D28" s="59">
        <v>0</v>
      </c>
      <c r="E28" s="59">
        <v>158.79002857</v>
      </c>
      <c r="F28" s="59">
        <v>0.96731014</v>
      </c>
      <c r="G28" s="59">
        <v>5.7592527</v>
      </c>
      <c r="H28" s="59">
        <v>371.90672132</v>
      </c>
      <c r="I28" s="59">
        <v>3.84187907</v>
      </c>
      <c r="J28" s="59">
        <v>4.44210723</v>
      </c>
      <c r="K28" s="59">
        <v>121.91114861</v>
      </c>
      <c r="L28" s="59">
        <v>251.71360185</v>
      </c>
      <c r="M28" s="59">
        <v>445.39384355</v>
      </c>
      <c r="N28" s="59">
        <v>21.12027783</v>
      </c>
      <c r="O28" s="59">
        <v>0.64711203</v>
      </c>
      <c r="P28" s="59">
        <v>0.88384968</v>
      </c>
      <c r="Q28" s="59">
        <v>191.68554434</v>
      </c>
      <c r="R28" s="59">
        <v>16.39469895</v>
      </c>
      <c r="S28" s="59">
        <v>0</v>
      </c>
      <c r="T28" s="59">
        <v>103.67973295</v>
      </c>
      <c r="U28" s="59">
        <v>0.763</v>
      </c>
      <c r="V28" s="59">
        <v>0</v>
      </c>
      <c r="W28" s="59">
        <v>4.29639588</v>
      </c>
      <c r="X28" s="59">
        <v>0</v>
      </c>
      <c r="Y28" s="59">
        <v>0</v>
      </c>
      <c r="Z28" s="59">
        <v>104.97069824</v>
      </c>
      <c r="AA28" s="59">
        <v>0</v>
      </c>
    </row>
    <row r="29" spans="1:32" s="31" customFormat="1" ht="21">
      <c r="A29" s="56" t="s">
        <v>249</v>
      </c>
      <c r="B29" s="56" t="s">
        <v>571</v>
      </c>
      <c r="C29" s="57">
        <v>112.26315319</v>
      </c>
      <c r="D29" s="59">
        <v>0</v>
      </c>
      <c r="E29" s="57">
        <v>13.96894246</v>
      </c>
      <c r="F29" s="57">
        <v>14.7287</v>
      </c>
      <c r="G29" s="57">
        <v>0.01236705</v>
      </c>
      <c r="H29" s="57">
        <v>49.35305915</v>
      </c>
      <c r="I29" s="57">
        <v>0.48793143</v>
      </c>
      <c r="J29" s="57">
        <v>0.46214088</v>
      </c>
      <c r="K29" s="57">
        <v>1.38040546</v>
      </c>
      <c r="L29" s="57">
        <v>6.63510013</v>
      </c>
      <c r="M29" s="57">
        <v>9.64430732</v>
      </c>
      <c r="N29" s="57">
        <v>1.6708</v>
      </c>
      <c r="O29" s="57">
        <v>0</v>
      </c>
      <c r="P29" s="57">
        <v>0.10034804</v>
      </c>
      <c r="Q29" s="57">
        <v>7.69989552</v>
      </c>
      <c r="R29" s="57">
        <v>0.13440047</v>
      </c>
      <c r="S29" s="57">
        <v>0</v>
      </c>
      <c r="T29" s="57">
        <v>4.68724848</v>
      </c>
      <c r="U29" s="57">
        <v>0</v>
      </c>
      <c r="V29" s="57">
        <v>0</v>
      </c>
      <c r="W29" s="57">
        <v>0.00454658</v>
      </c>
      <c r="X29" s="57">
        <v>0</v>
      </c>
      <c r="Y29" s="57">
        <v>0</v>
      </c>
      <c r="Z29" s="57">
        <v>0.01929212</v>
      </c>
      <c r="AA29" s="57">
        <v>0</v>
      </c>
      <c r="AE29" s="33"/>
      <c r="AF29" s="33"/>
    </row>
    <row r="30" spans="1:27" ht="12.75">
      <c r="A30" s="58" t="s">
        <v>452</v>
      </c>
      <c r="B30" s="58" t="s">
        <v>572</v>
      </c>
      <c r="C30" s="59">
        <v>8.29665814</v>
      </c>
      <c r="D30" s="59">
        <v>0</v>
      </c>
      <c r="E30" s="59">
        <v>0.01706474</v>
      </c>
      <c r="F30" s="59">
        <v>0</v>
      </c>
      <c r="G30" s="59">
        <v>0</v>
      </c>
      <c r="H30" s="59">
        <v>0.42799151</v>
      </c>
      <c r="I30" s="59">
        <v>0.47893143</v>
      </c>
      <c r="J30" s="59">
        <v>0.29442066</v>
      </c>
      <c r="K30" s="59">
        <v>1.38040546</v>
      </c>
      <c r="L30" s="59">
        <v>0.98306521</v>
      </c>
      <c r="M30" s="59">
        <v>1.82953611</v>
      </c>
      <c r="N30" s="59">
        <v>0.0617</v>
      </c>
      <c r="O30" s="59">
        <v>0</v>
      </c>
      <c r="P30" s="59">
        <v>0</v>
      </c>
      <c r="Q30" s="59">
        <v>1.25621017</v>
      </c>
      <c r="R30" s="59">
        <v>0.13440047</v>
      </c>
      <c r="S30" s="59">
        <v>0</v>
      </c>
      <c r="T30" s="59">
        <v>1.40854297</v>
      </c>
      <c r="U30" s="59">
        <v>0</v>
      </c>
      <c r="V30" s="59">
        <v>0</v>
      </c>
      <c r="W30" s="59">
        <v>0.00397129</v>
      </c>
      <c r="X30" s="59">
        <v>0</v>
      </c>
      <c r="Y30" s="59">
        <v>0</v>
      </c>
      <c r="Z30" s="59">
        <v>0.01929212</v>
      </c>
      <c r="AA30" s="59">
        <v>0</v>
      </c>
    </row>
    <row r="31" spans="1:27" ht="12.75">
      <c r="A31" s="58" t="s">
        <v>251</v>
      </c>
      <c r="B31" s="58" t="s">
        <v>573</v>
      </c>
      <c r="C31" s="59">
        <v>8058.92297419</v>
      </c>
      <c r="D31" s="59">
        <v>0</v>
      </c>
      <c r="E31" s="59">
        <v>1488.10863872</v>
      </c>
      <c r="F31" s="59">
        <v>140.54817023</v>
      </c>
      <c r="G31" s="59">
        <v>32.22971265</v>
      </c>
      <c r="H31" s="59">
        <v>3557.56664415</v>
      </c>
      <c r="I31" s="59">
        <v>5.6378903</v>
      </c>
      <c r="J31" s="59">
        <v>12.40878719</v>
      </c>
      <c r="K31" s="59">
        <v>157.65061024</v>
      </c>
      <c r="L31" s="59">
        <v>437.99649177</v>
      </c>
      <c r="M31" s="59">
        <v>841.66265337</v>
      </c>
      <c r="N31" s="59">
        <v>166.01829908</v>
      </c>
      <c r="O31" s="59">
        <v>1.04867398</v>
      </c>
      <c r="P31" s="59">
        <v>2.08734652</v>
      </c>
      <c r="Q31" s="59">
        <v>330.56411579</v>
      </c>
      <c r="R31" s="59">
        <v>25.52420533</v>
      </c>
      <c r="S31" s="59">
        <v>0.00707588</v>
      </c>
      <c r="T31" s="59">
        <v>287.195114</v>
      </c>
      <c r="U31" s="59">
        <v>0.5171</v>
      </c>
      <c r="V31" s="59">
        <v>3.280911</v>
      </c>
      <c r="W31" s="59">
        <v>266.05049731</v>
      </c>
      <c r="X31" s="59">
        <v>0.2982799</v>
      </c>
      <c r="Y31" s="59">
        <v>0.018</v>
      </c>
      <c r="Z31" s="59">
        <v>44.65220203</v>
      </c>
      <c r="AA31" s="59">
        <v>0</v>
      </c>
    </row>
    <row r="32" spans="1:27" ht="21">
      <c r="A32" s="58" t="s">
        <v>253</v>
      </c>
      <c r="B32" s="58" t="s">
        <v>254</v>
      </c>
      <c r="C32" s="59">
        <v>1251.45838441</v>
      </c>
      <c r="D32" s="59">
        <v>0</v>
      </c>
      <c r="E32" s="59">
        <v>92.75482273</v>
      </c>
      <c r="F32" s="59">
        <v>23.228391</v>
      </c>
      <c r="G32" s="59">
        <v>6.48603428</v>
      </c>
      <c r="H32" s="59">
        <v>287.62973659</v>
      </c>
      <c r="I32" s="59">
        <v>2.04922898</v>
      </c>
      <c r="J32" s="59">
        <v>3.65989494</v>
      </c>
      <c r="K32" s="59">
        <v>42.2012443</v>
      </c>
      <c r="L32" s="59">
        <v>126.19443766</v>
      </c>
      <c r="M32" s="59">
        <v>259.80674385</v>
      </c>
      <c r="N32" s="59">
        <v>7.81987086</v>
      </c>
      <c r="O32" s="59">
        <v>0.45528336</v>
      </c>
      <c r="P32" s="59">
        <v>0.24606347</v>
      </c>
      <c r="Q32" s="59">
        <v>141.00351827</v>
      </c>
      <c r="R32" s="59">
        <v>7.6071167</v>
      </c>
      <c r="S32" s="59">
        <v>0</v>
      </c>
      <c r="T32" s="59">
        <v>105.85688977</v>
      </c>
      <c r="U32" s="59">
        <v>0.4548</v>
      </c>
      <c r="V32" s="59">
        <v>0.3593</v>
      </c>
      <c r="W32" s="59">
        <v>8.34895454</v>
      </c>
      <c r="X32" s="59">
        <v>0.05158854</v>
      </c>
      <c r="Y32" s="59">
        <v>0</v>
      </c>
      <c r="Z32" s="59">
        <v>24.43121241</v>
      </c>
      <c r="AA32" s="59">
        <v>0</v>
      </c>
    </row>
    <row r="33" spans="1:27" ht="12.75">
      <c r="A33" s="58" t="s">
        <v>466</v>
      </c>
      <c r="B33" s="58" t="s">
        <v>574</v>
      </c>
      <c r="C33" s="59">
        <v>741.08760818</v>
      </c>
      <c r="D33" s="59">
        <v>0</v>
      </c>
      <c r="E33" s="59">
        <v>62.92358248</v>
      </c>
      <c r="F33" s="59">
        <v>0.65694967</v>
      </c>
      <c r="G33" s="59">
        <v>1.16550158</v>
      </c>
      <c r="H33" s="59">
        <v>202.44835276</v>
      </c>
      <c r="I33" s="59">
        <v>1.44041324</v>
      </c>
      <c r="J33" s="59">
        <v>2.94974207</v>
      </c>
      <c r="K33" s="59">
        <v>35.2030891</v>
      </c>
      <c r="L33" s="59">
        <v>66.85847349</v>
      </c>
      <c r="M33" s="59">
        <v>174.4989301</v>
      </c>
      <c r="N33" s="59">
        <v>5.88334634</v>
      </c>
      <c r="O33" s="59">
        <v>0.38793815</v>
      </c>
      <c r="P33" s="59">
        <v>0.20508808</v>
      </c>
      <c r="Q33" s="59">
        <v>103.03628802</v>
      </c>
      <c r="R33" s="59">
        <v>2.55618899</v>
      </c>
      <c r="S33" s="59">
        <v>0</v>
      </c>
      <c r="T33" s="59">
        <v>53.81760448</v>
      </c>
      <c r="U33" s="59">
        <v>0.4473</v>
      </c>
      <c r="V33" s="59">
        <v>0</v>
      </c>
      <c r="W33" s="59">
        <v>1.01656609</v>
      </c>
      <c r="X33" s="59">
        <v>0</v>
      </c>
      <c r="Y33" s="59">
        <v>0</v>
      </c>
      <c r="Z33" s="59">
        <v>21.34946626</v>
      </c>
      <c r="AA33" s="59">
        <v>0</v>
      </c>
    </row>
    <row r="34" spans="1:27" ht="21">
      <c r="A34" s="58" t="s">
        <v>255</v>
      </c>
      <c r="B34" s="58" t="s">
        <v>575</v>
      </c>
      <c r="C34" s="59">
        <v>2707.27818358</v>
      </c>
      <c r="D34" s="59">
        <v>0</v>
      </c>
      <c r="E34" s="59">
        <v>346.45428741</v>
      </c>
      <c r="F34" s="59">
        <v>27.10204087</v>
      </c>
      <c r="G34" s="59">
        <v>2.75670861</v>
      </c>
      <c r="H34" s="59">
        <v>674.7185491</v>
      </c>
      <c r="I34" s="59">
        <v>0.07491786</v>
      </c>
      <c r="J34" s="59">
        <v>35.45554909</v>
      </c>
      <c r="K34" s="59">
        <v>152.16958578</v>
      </c>
      <c r="L34" s="59">
        <v>226.96465992</v>
      </c>
      <c r="M34" s="59">
        <v>340.34331766</v>
      </c>
      <c r="N34" s="59">
        <v>129.09139487</v>
      </c>
      <c r="O34" s="59">
        <v>0.0824</v>
      </c>
      <c r="P34" s="59">
        <v>0.46575027</v>
      </c>
      <c r="Q34" s="59">
        <v>389.87199512</v>
      </c>
      <c r="R34" s="59">
        <v>6.70457293</v>
      </c>
      <c r="S34" s="59">
        <v>0</v>
      </c>
      <c r="T34" s="59">
        <v>120.75233248</v>
      </c>
      <c r="U34" s="59">
        <v>0.0088</v>
      </c>
      <c r="V34" s="59">
        <v>0</v>
      </c>
      <c r="W34" s="59">
        <v>124.3085718</v>
      </c>
      <c r="X34" s="59">
        <v>0</v>
      </c>
      <c r="Y34" s="59">
        <v>0</v>
      </c>
      <c r="Z34" s="59">
        <v>85.91951639</v>
      </c>
      <c r="AA34" s="59">
        <v>0</v>
      </c>
    </row>
    <row r="35" spans="1:27" ht="12.75">
      <c r="A35" s="58" t="s">
        <v>576</v>
      </c>
      <c r="B35" s="58" t="s">
        <v>577</v>
      </c>
      <c r="C35" s="59">
        <v>2243.70630365</v>
      </c>
      <c r="D35" s="59">
        <v>0</v>
      </c>
      <c r="E35" s="59">
        <v>210.46640124</v>
      </c>
      <c r="F35" s="59">
        <v>12.05153604</v>
      </c>
      <c r="G35" s="59">
        <v>2.70987288</v>
      </c>
      <c r="H35" s="59">
        <v>583.22610697</v>
      </c>
      <c r="I35" s="59">
        <v>0.3481</v>
      </c>
      <c r="J35" s="59">
        <v>35.40341657</v>
      </c>
      <c r="K35" s="59">
        <v>111.95756625</v>
      </c>
      <c r="L35" s="59">
        <v>205.9355921</v>
      </c>
      <c r="M35" s="59">
        <v>275.46164401</v>
      </c>
      <c r="N35" s="59">
        <v>109.95669159</v>
      </c>
      <c r="O35" s="59">
        <v>3.5834</v>
      </c>
      <c r="P35" s="59">
        <v>0.4254724</v>
      </c>
      <c r="Q35" s="59">
        <v>359.47937458</v>
      </c>
      <c r="R35" s="59">
        <v>15.8557366</v>
      </c>
      <c r="S35" s="59">
        <v>0</v>
      </c>
      <c r="T35" s="59">
        <v>114.25057148</v>
      </c>
      <c r="U35" s="59">
        <v>0</v>
      </c>
      <c r="V35" s="59">
        <v>0</v>
      </c>
      <c r="W35" s="59">
        <v>101.18891246</v>
      </c>
      <c r="X35" s="59">
        <v>0</v>
      </c>
      <c r="Y35" s="59">
        <v>0</v>
      </c>
      <c r="Z35" s="59">
        <v>75.25134486</v>
      </c>
      <c r="AA35" s="59">
        <v>0</v>
      </c>
    </row>
    <row r="36" spans="1:27" ht="12.75">
      <c r="A36" s="58" t="s">
        <v>578</v>
      </c>
      <c r="B36" s="58" t="s">
        <v>579</v>
      </c>
      <c r="C36" s="59">
        <v>597.72786731</v>
      </c>
      <c r="D36" s="59">
        <v>0</v>
      </c>
      <c r="E36" s="59">
        <v>158.55416849</v>
      </c>
      <c r="F36" s="59">
        <v>16.13292271</v>
      </c>
      <c r="G36" s="59">
        <v>0.53354973</v>
      </c>
      <c r="H36" s="59">
        <v>121.9833709</v>
      </c>
      <c r="I36" s="59">
        <v>0.00491786</v>
      </c>
      <c r="J36" s="59">
        <v>0.05213252</v>
      </c>
      <c r="K36" s="59">
        <v>41.20472053</v>
      </c>
      <c r="L36" s="59">
        <v>63.63264239</v>
      </c>
      <c r="M36" s="59">
        <v>74.79034721</v>
      </c>
      <c r="N36" s="59">
        <v>20.90514018</v>
      </c>
      <c r="O36" s="59">
        <v>0.0151</v>
      </c>
      <c r="P36" s="59">
        <v>0.04098902</v>
      </c>
      <c r="Q36" s="59">
        <v>18.41949222</v>
      </c>
      <c r="R36" s="59">
        <v>1.48242811</v>
      </c>
      <c r="S36" s="59">
        <v>0</v>
      </c>
      <c r="T36" s="59">
        <v>25.318345</v>
      </c>
      <c r="U36" s="59">
        <v>0.0088</v>
      </c>
      <c r="V36" s="59">
        <v>0</v>
      </c>
      <c r="W36" s="59">
        <v>24.61706404</v>
      </c>
      <c r="X36" s="59">
        <v>0</v>
      </c>
      <c r="Y36" s="59">
        <v>0</v>
      </c>
      <c r="Z36" s="59">
        <v>11.29575253</v>
      </c>
      <c r="AA36" s="59">
        <v>0</v>
      </c>
    </row>
    <row r="37" spans="1:27" ht="12.75">
      <c r="A37" s="58" t="s">
        <v>580</v>
      </c>
      <c r="B37" s="58" t="s">
        <v>581</v>
      </c>
      <c r="C37" s="59">
        <v>19.01423851</v>
      </c>
      <c r="D37" s="59">
        <v>0</v>
      </c>
      <c r="E37" s="59">
        <v>0</v>
      </c>
      <c r="F37" s="59">
        <v>0</v>
      </c>
      <c r="G37" s="59">
        <v>0</v>
      </c>
      <c r="H37" s="59">
        <v>0</v>
      </c>
      <c r="I37" s="59">
        <v>0</v>
      </c>
      <c r="J37" s="59">
        <v>0</v>
      </c>
      <c r="K37" s="59">
        <v>0</v>
      </c>
      <c r="L37" s="59">
        <v>2.22926953</v>
      </c>
      <c r="M37" s="59">
        <v>3.28402367</v>
      </c>
      <c r="N37" s="59">
        <v>0</v>
      </c>
      <c r="O37" s="59">
        <v>0</v>
      </c>
      <c r="P37" s="59">
        <v>0</v>
      </c>
      <c r="Q37" s="59">
        <v>13.50089331</v>
      </c>
      <c r="R37" s="59">
        <v>0</v>
      </c>
      <c r="S37" s="59">
        <v>0</v>
      </c>
      <c r="T37" s="59">
        <v>0</v>
      </c>
      <c r="U37" s="59">
        <v>0</v>
      </c>
      <c r="V37" s="59">
        <v>0</v>
      </c>
      <c r="W37" s="59">
        <v>0</v>
      </c>
      <c r="X37" s="59">
        <v>0</v>
      </c>
      <c r="Y37" s="59">
        <v>0</v>
      </c>
      <c r="Z37" s="59">
        <v>0</v>
      </c>
      <c r="AA37" s="59">
        <v>0</v>
      </c>
    </row>
    <row r="38" spans="1:27" ht="12.75">
      <c r="A38" s="58" t="s">
        <v>582</v>
      </c>
      <c r="B38" s="58" t="s">
        <v>583</v>
      </c>
      <c r="C38" s="59">
        <v>0.6937</v>
      </c>
      <c r="D38" s="59">
        <v>0</v>
      </c>
      <c r="E38" s="59">
        <v>0</v>
      </c>
      <c r="F38" s="59">
        <v>0</v>
      </c>
      <c r="G38" s="59">
        <v>0</v>
      </c>
      <c r="H38" s="59">
        <v>0.6937</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row>
    <row r="39" spans="1:27" ht="21">
      <c r="A39" s="58" t="s">
        <v>258</v>
      </c>
      <c r="B39" s="58" t="s">
        <v>584</v>
      </c>
      <c r="C39" s="59">
        <v>963.68052832</v>
      </c>
      <c r="D39" s="59">
        <v>0</v>
      </c>
      <c r="E39" s="59">
        <v>9.68198375</v>
      </c>
      <c r="F39" s="59">
        <v>1.74723451</v>
      </c>
      <c r="G39" s="59">
        <v>0.82623284</v>
      </c>
      <c r="H39" s="59">
        <v>68.19054131</v>
      </c>
      <c r="I39" s="59">
        <v>0</v>
      </c>
      <c r="J39" s="59">
        <v>30.64409659</v>
      </c>
      <c r="K39" s="59">
        <v>62.75862462</v>
      </c>
      <c r="L39" s="59">
        <v>137.32726222</v>
      </c>
      <c r="M39" s="59">
        <v>144.06307324</v>
      </c>
      <c r="N39" s="59">
        <v>33.24708987</v>
      </c>
      <c r="O39" s="59">
        <v>0</v>
      </c>
      <c r="P39" s="59">
        <v>0.00055221</v>
      </c>
      <c r="Q39" s="59">
        <v>342.65390968</v>
      </c>
      <c r="R39" s="59">
        <v>4.085</v>
      </c>
      <c r="S39" s="59">
        <v>0.001025</v>
      </c>
      <c r="T39" s="59">
        <v>48.46644771</v>
      </c>
      <c r="U39" s="59">
        <v>0</v>
      </c>
      <c r="V39" s="59">
        <v>0</v>
      </c>
      <c r="W39" s="59">
        <v>1.09757767</v>
      </c>
      <c r="X39" s="59">
        <v>0</v>
      </c>
      <c r="Y39" s="59">
        <v>0</v>
      </c>
      <c r="Z39" s="59">
        <v>78.73088739</v>
      </c>
      <c r="AA39" s="59">
        <v>0</v>
      </c>
    </row>
    <row r="40" spans="1:27" ht="12.75">
      <c r="A40" s="58" t="s">
        <v>472</v>
      </c>
      <c r="B40" s="58" t="s">
        <v>585</v>
      </c>
      <c r="C40" s="59">
        <v>891.82467986</v>
      </c>
      <c r="D40" s="59">
        <v>0</v>
      </c>
      <c r="E40" s="59">
        <v>9.67598375</v>
      </c>
      <c r="F40" s="59">
        <v>1.74723451</v>
      </c>
      <c r="G40" s="59">
        <v>0.53893284</v>
      </c>
      <c r="H40" s="59">
        <v>47.85917379</v>
      </c>
      <c r="I40" s="59">
        <v>0</v>
      </c>
      <c r="J40" s="59">
        <v>30.64409659</v>
      </c>
      <c r="K40" s="59">
        <v>62.64391012</v>
      </c>
      <c r="L40" s="59">
        <v>99.92010469</v>
      </c>
      <c r="M40" s="59">
        <v>141.25270256</v>
      </c>
      <c r="N40" s="59">
        <v>33.23293027</v>
      </c>
      <c r="O40" s="59">
        <v>0</v>
      </c>
      <c r="P40" s="59">
        <v>0.00055221</v>
      </c>
      <c r="Q40" s="59">
        <v>339.49721586</v>
      </c>
      <c r="R40" s="59">
        <v>0</v>
      </c>
      <c r="S40" s="59">
        <v>0</v>
      </c>
      <c r="T40" s="59">
        <v>48.46644771</v>
      </c>
      <c r="U40" s="59">
        <v>0</v>
      </c>
      <c r="V40" s="59">
        <v>0</v>
      </c>
      <c r="W40" s="59">
        <v>0.80375087</v>
      </c>
      <c r="X40" s="59">
        <v>0</v>
      </c>
      <c r="Y40" s="59">
        <v>0</v>
      </c>
      <c r="Z40" s="59">
        <v>75.48638739</v>
      </c>
      <c r="AA40" s="59">
        <v>0</v>
      </c>
    </row>
    <row r="41" spans="1:27" ht="21">
      <c r="A41" s="58" t="s">
        <v>260</v>
      </c>
      <c r="B41" s="58" t="s">
        <v>586</v>
      </c>
      <c r="C41" s="61">
        <v>33346156</v>
      </c>
      <c r="D41" s="59">
        <v>0</v>
      </c>
      <c r="E41" s="61">
        <v>1685011</v>
      </c>
      <c r="F41" s="61">
        <v>21661</v>
      </c>
      <c r="G41" s="61">
        <v>18</v>
      </c>
      <c r="H41" s="61">
        <v>31499346</v>
      </c>
      <c r="I41" s="61">
        <v>1</v>
      </c>
      <c r="J41" s="61">
        <v>29</v>
      </c>
      <c r="K41" s="61">
        <v>2905</v>
      </c>
      <c r="L41" s="61">
        <v>3051</v>
      </c>
      <c r="M41" s="61">
        <v>28335</v>
      </c>
      <c r="N41" s="61">
        <v>1497</v>
      </c>
      <c r="O41" s="61">
        <v>0</v>
      </c>
      <c r="P41" s="61">
        <v>0</v>
      </c>
      <c r="Q41" s="61">
        <v>622</v>
      </c>
      <c r="R41" s="61">
        <v>791</v>
      </c>
      <c r="S41" s="61">
        <v>0</v>
      </c>
      <c r="T41" s="61">
        <v>26112</v>
      </c>
      <c r="U41" s="61">
        <v>0</v>
      </c>
      <c r="V41" s="61">
        <v>0</v>
      </c>
      <c r="W41" s="61">
        <v>33356</v>
      </c>
      <c r="X41" s="61">
        <v>0</v>
      </c>
      <c r="Y41" s="61">
        <v>0</v>
      </c>
      <c r="Z41" s="61">
        <v>1549</v>
      </c>
      <c r="AA41" s="61">
        <v>0</v>
      </c>
    </row>
    <row r="42" spans="1:27" ht="12.75">
      <c r="A42" s="56" t="s">
        <v>263</v>
      </c>
      <c r="B42" s="56" t="s">
        <v>587</v>
      </c>
      <c r="C42" s="57">
        <v>7973.11624327</v>
      </c>
      <c r="D42" s="59">
        <v>0</v>
      </c>
      <c r="E42" s="57">
        <v>1934.7697672</v>
      </c>
      <c r="F42" s="57">
        <v>93.83804139</v>
      </c>
      <c r="G42" s="57">
        <v>8.98737182</v>
      </c>
      <c r="H42" s="57">
        <v>2709.4708409</v>
      </c>
      <c r="I42" s="57">
        <v>6.14129018</v>
      </c>
      <c r="J42" s="57">
        <v>2.9918053</v>
      </c>
      <c r="K42" s="57">
        <v>165.54840477</v>
      </c>
      <c r="L42" s="57">
        <v>623.80135185</v>
      </c>
      <c r="M42" s="57">
        <v>472.30799783</v>
      </c>
      <c r="N42" s="57">
        <v>47.05635869</v>
      </c>
      <c r="O42" s="57">
        <v>0</v>
      </c>
      <c r="P42" s="57">
        <v>0</v>
      </c>
      <c r="Q42" s="57">
        <v>132.68387451</v>
      </c>
      <c r="R42" s="57">
        <v>153.05392921</v>
      </c>
      <c r="S42" s="57">
        <v>0</v>
      </c>
      <c r="T42" s="57">
        <v>978.34669681</v>
      </c>
      <c r="U42" s="57">
        <v>0</v>
      </c>
      <c r="V42" s="57">
        <v>0</v>
      </c>
      <c r="W42" s="57">
        <v>187.7832667</v>
      </c>
      <c r="X42" s="57">
        <v>0</v>
      </c>
      <c r="Y42" s="57">
        <v>0</v>
      </c>
      <c r="Z42" s="57">
        <v>335.00618483</v>
      </c>
      <c r="AA42" s="57">
        <v>0</v>
      </c>
    </row>
    <row r="43" spans="1:27" ht="12.75">
      <c r="A43" s="58" t="s">
        <v>487</v>
      </c>
      <c r="B43" s="58" t="s">
        <v>473</v>
      </c>
      <c r="C43" s="59">
        <v>7916.5625015</v>
      </c>
      <c r="D43" s="59">
        <v>0</v>
      </c>
      <c r="E43" s="59">
        <v>1914.47666404</v>
      </c>
      <c r="F43" s="59">
        <v>93.44974139</v>
      </c>
      <c r="G43" s="59">
        <v>8.98737182</v>
      </c>
      <c r="H43" s="59">
        <v>2696.03507846</v>
      </c>
      <c r="I43" s="59">
        <v>0</v>
      </c>
      <c r="J43" s="59">
        <v>2.9918053</v>
      </c>
      <c r="K43" s="59">
        <v>157.10078205</v>
      </c>
      <c r="L43" s="59">
        <v>623.80073355</v>
      </c>
      <c r="M43" s="59">
        <v>472.09220838</v>
      </c>
      <c r="N43" s="59">
        <v>46.93873224</v>
      </c>
      <c r="O43" s="59">
        <v>0</v>
      </c>
      <c r="P43" s="59">
        <v>0</v>
      </c>
      <c r="Q43" s="59">
        <v>131.10208343</v>
      </c>
      <c r="R43" s="59">
        <v>153.05392921</v>
      </c>
      <c r="S43" s="59">
        <v>0</v>
      </c>
      <c r="T43" s="59">
        <v>978.34569681</v>
      </c>
      <c r="U43" s="59">
        <v>0</v>
      </c>
      <c r="V43" s="59">
        <v>0</v>
      </c>
      <c r="W43" s="59">
        <v>182.30129371</v>
      </c>
      <c r="X43" s="59">
        <v>0</v>
      </c>
      <c r="Y43" s="59">
        <v>0</v>
      </c>
      <c r="Z43" s="59">
        <v>335.00618483</v>
      </c>
      <c r="AA43" s="59">
        <v>0</v>
      </c>
    </row>
    <row r="44" spans="1:27" ht="12.75">
      <c r="A44" s="58" t="s">
        <v>489</v>
      </c>
      <c r="B44" s="58" t="s">
        <v>483</v>
      </c>
      <c r="C44" s="59">
        <v>2686.64489644</v>
      </c>
      <c r="D44" s="59">
        <v>0</v>
      </c>
      <c r="E44" s="59">
        <v>756.14374789</v>
      </c>
      <c r="F44" s="59">
        <v>88.37941311</v>
      </c>
      <c r="G44" s="59">
        <v>0</v>
      </c>
      <c r="H44" s="59">
        <v>1425.18863874</v>
      </c>
      <c r="I44" s="59">
        <v>0</v>
      </c>
      <c r="J44" s="59">
        <v>2.17485425</v>
      </c>
      <c r="K44" s="59">
        <v>3.76011284</v>
      </c>
      <c r="L44" s="59">
        <v>11.22364794</v>
      </c>
      <c r="M44" s="59">
        <v>71.49355484</v>
      </c>
      <c r="N44" s="59">
        <v>22.79168815</v>
      </c>
      <c r="O44" s="59">
        <v>0</v>
      </c>
      <c r="P44" s="59">
        <v>0</v>
      </c>
      <c r="Q44" s="59">
        <v>4.0968505</v>
      </c>
      <c r="R44" s="59">
        <v>0.0402886</v>
      </c>
      <c r="S44" s="59">
        <v>0</v>
      </c>
      <c r="T44" s="59">
        <v>32.20646349</v>
      </c>
      <c r="U44" s="59">
        <v>0</v>
      </c>
      <c r="V44" s="59">
        <v>0</v>
      </c>
      <c r="W44" s="59">
        <v>151.36357951</v>
      </c>
      <c r="X44" s="59">
        <v>0</v>
      </c>
      <c r="Y44" s="59">
        <v>0</v>
      </c>
      <c r="Z44" s="59">
        <v>1.3528864</v>
      </c>
      <c r="AA44" s="59">
        <v>0</v>
      </c>
    </row>
    <row r="45" spans="1:27" ht="12.75">
      <c r="A45" s="58" t="s">
        <v>588</v>
      </c>
      <c r="B45" s="58" t="s">
        <v>477</v>
      </c>
      <c r="C45" s="59">
        <v>4866.30710871</v>
      </c>
      <c r="D45" s="59">
        <v>0</v>
      </c>
      <c r="E45" s="59">
        <v>1145.81761808</v>
      </c>
      <c r="F45" s="59">
        <v>4.86637953</v>
      </c>
      <c r="G45" s="59">
        <v>3.54894282</v>
      </c>
      <c r="H45" s="59">
        <v>1252.22530695</v>
      </c>
      <c r="I45" s="59">
        <v>0</v>
      </c>
      <c r="J45" s="59">
        <v>0.81695105</v>
      </c>
      <c r="K45" s="59">
        <v>147.42581744</v>
      </c>
      <c r="L45" s="59">
        <v>606.11957913</v>
      </c>
      <c r="M45" s="59">
        <v>338.64917685</v>
      </c>
      <c r="N45" s="59">
        <v>23.95537028</v>
      </c>
      <c r="O45" s="59">
        <v>0</v>
      </c>
      <c r="P45" s="59">
        <v>0</v>
      </c>
      <c r="Q45" s="59">
        <v>126.84767084</v>
      </c>
      <c r="R45" s="59">
        <v>142.69528961</v>
      </c>
      <c r="S45" s="59">
        <v>0</v>
      </c>
      <c r="T45" s="59">
        <v>704.72547732</v>
      </c>
      <c r="U45" s="59">
        <v>0</v>
      </c>
      <c r="V45" s="59">
        <v>0</v>
      </c>
      <c r="W45" s="59">
        <v>30.57577428</v>
      </c>
      <c r="X45" s="59">
        <v>0</v>
      </c>
      <c r="Y45" s="59">
        <v>0</v>
      </c>
      <c r="Z45" s="59">
        <v>333.65329843</v>
      </c>
      <c r="AA45" s="59">
        <v>0</v>
      </c>
    </row>
    <row r="46" spans="1:27" ht="12.75">
      <c r="A46" s="58" t="s">
        <v>589</v>
      </c>
      <c r="B46" s="58" t="s">
        <v>19</v>
      </c>
      <c r="C46" s="59">
        <v>178.62043071</v>
      </c>
      <c r="D46" s="59">
        <v>0</v>
      </c>
      <c r="E46" s="59">
        <v>0</v>
      </c>
      <c r="F46" s="59">
        <v>0.20394875</v>
      </c>
      <c r="G46" s="59">
        <v>0</v>
      </c>
      <c r="H46" s="59">
        <v>18.1084012</v>
      </c>
      <c r="I46" s="59">
        <v>0</v>
      </c>
      <c r="J46" s="59">
        <v>0</v>
      </c>
      <c r="K46" s="59">
        <v>5.91485177</v>
      </c>
      <c r="L46" s="59">
        <v>6.45750648</v>
      </c>
      <c r="M46" s="59">
        <v>61.94947669</v>
      </c>
      <c r="N46" s="59">
        <v>0.19167381</v>
      </c>
      <c r="O46" s="59">
        <v>0</v>
      </c>
      <c r="P46" s="59">
        <v>0</v>
      </c>
      <c r="Q46" s="59">
        <v>0.14456209</v>
      </c>
      <c r="R46" s="59">
        <v>0</v>
      </c>
      <c r="S46" s="59">
        <v>0</v>
      </c>
      <c r="T46" s="59">
        <v>85.5</v>
      </c>
      <c r="U46" s="59">
        <v>0</v>
      </c>
      <c r="V46" s="59">
        <v>0</v>
      </c>
      <c r="W46" s="59">
        <v>0.08343992</v>
      </c>
      <c r="X46" s="59">
        <v>0</v>
      </c>
      <c r="Y46" s="59">
        <v>0</v>
      </c>
      <c r="Z46" s="59">
        <v>0</v>
      </c>
      <c r="AA46" s="59">
        <v>0</v>
      </c>
    </row>
    <row r="47" spans="1:27" ht="12.75">
      <c r="A47" s="58" t="s">
        <v>590</v>
      </c>
      <c r="B47" s="58" t="s">
        <v>481</v>
      </c>
      <c r="C47" s="59">
        <v>56.25324177</v>
      </c>
      <c r="D47" s="59">
        <v>0</v>
      </c>
      <c r="E47" s="59">
        <v>20.29310316</v>
      </c>
      <c r="F47" s="59">
        <v>0.3883</v>
      </c>
      <c r="G47" s="59">
        <v>0</v>
      </c>
      <c r="H47" s="59">
        <v>13.13526244</v>
      </c>
      <c r="I47" s="59">
        <v>6.14129018</v>
      </c>
      <c r="J47" s="59">
        <v>0</v>
      </c>
      <c r="K47" s="59">
        <v>8.44762272</v>
      </c>
      <c r="L47" s="59">
        <v>0.0006183</v>
      </c>
      <c r="M47" s="59">
        <v>0.21578945</v>
      </c>
      <c r="N47" s="59">
        <v>0.11762645</v>
      </c>
      <c r="O47" s="59">
        <v>0</v>
      </c>
      <c r="P47" s="59">
        <v>0</v>
      </c>
      <c r="Q47" s="59">
        <v>1.58179108</v>
      </c>
      <c r="R47" s="59">
        <v>0</v>
      </c>
      <c r="S47" s="59">
        <v>0</v>
      </c>
      <c r="T47" s="59">
        <v>0.001</v>
      </c>
      <c r="U47" s="59">
        <v>0</v>
      </c>
      <c r="V47" s="59">
        <v>0</v>
      </c>
      <c r="W47" s="59">
        <v>5.48197299</v>
      </c>
      <c r="X47" s="59">
        <v>0</v>
      </c>
      <c r="Y47" s="59">
        <v>0</v>
      </c>
      <c r="Z47" s="59">
        <v>0</v>
      </c>
      <c r="AA47" s="59">
        <v>0</v>
      </c>
    </row>
    <row r="48" spans="1:27" s="31" customFormat="1" ht="12.75">
      <c r="A48" s="56"/>
      <c r="B48" s="56"/>
      <c r="C48" s="57">
        <f>C47-C49-C50-C51</f>
        <v>0.028000000000003175</v>
      </c>
      <c r="D48" s="57">
        <v>0.028000000000003175</v>
      </c>
      <c r="E48" s="57">
        <f aca="true" t="shared" si="0" ref="E48:AA48">E47-E49-E50-E51</f>
        <v>8.881784197001252E-16</v>
      </c>
      <c r="F48" s="57">
        <f t="shared" si="0"/>
        <v>0</v>
      </c>
      <c r="G48" s="57">
        <f t="shared" si="0"/>
        <v>0</v>
      </c>
      <c r="H48" s="57">
        <f t="shared" si="0"/>
        <v>8.881784197001252E-16</v>
      </c>
      <c r="I48" s="57">
        <f t="shared" si="0"/>
        <v>0</v>
      </c>
      <c r="J48" s="57">
        <f t="shared" si="0"/>
        <v>0</v>
      </c>
      <c r="K48" s="57">
        <f t="shared" si="0"/>
        <v>0</v>
      </c>
      <c r="L48" s="57">
        <f t="shared" si="0"/>
        <v>0</v>
      </c>
      <c r="M48" s="57">
        <f t="shared" si="0"/>
        <v>-1.1492543028346347E-17</v>
      </c>
      <c r="N48" s="57">
        <f t="shared" si="0"/>
        <v>-1.3877787807814457E-17</v>
      </c>
      <c r="O48" s="57">
        <f t="shared" si="0"/>
        <v>0</v>
      </c>
      <c r="P48" s="57">
        <f t="shared" si="0"/>
        <v>0</v>
      </c>
      <c r="Q48" s="57">
        <f t="shared" si="0"/>
        <v>0.027999999999999876</v>
      </c>
      <c r="R48" s="57">
        <f t="shared" si="0"/>
        <v>0</v>
      </c>
      <c r="S48" s="57">
        <f t="shared" si="0"/>
        <v>0</v>
      </c>
      <c r="T48" s="57">
        <f t="shared" si="0"/>
        <v>0</v>
      </c>
      <c r="U48" s="57">
        <f t="shared" si="0"/>
        <v>0</v>
      </c>
      <c r="V48" s="57">
        <f t="shared" si="0"/>
        <v>0</v>
      </c>
      <c r="W48" s="57">
        <f t="shared" si="0"/>
        <v>8.881784197001252E-16</v>
      </c>
      <c r="X48" s="57">
        <f t="shared" si="0"/>
        <v>0</v>
      </c>
      <c r="Y48" s="57">
        <f t="shared" si="0"/>
        <v>0</v>
      </c>
      <c r="Z48" s="57">
        <f t="shared" si="0"/>
        <v>0</v>
      </c>
      <c r="AA48" s="57">
        <f t="shared" si="0"/>
        <v>0</v>
      </c>
    </row>
    <row r="49" spans="1:27" ht="12.75">
      <c r="A49" s="58" t="s">
        <v>591</v>
      </c>
      <c r="B49" s="58" t="s">
        <v>592</v>
      </c>
      <c r="C49" s="59">
        <v>26.04791675</v>
      </c>
      <c r="D49" s="59">
        <v>0</v>
      </c>
      <c r="E49" s="59">
        <v>14.78128145</v>
      </c>
      <c r="F49" s="59">
        <v>0.3883</v>
      </c>
      <c r="G49" s="59">
        <v>0</v>
      </c>
      <c r="H49" s="59">
        <v>9.45473356</v>
      </c>
      <c r="I49" s="59">
        <v>0</v>
      </c>
      <c r="J49" s="59">
        <v>0</v>
      </c>
      <c r="K49" s="59">
        <v>0</v>
      </c>
      <c r="L49" s="59">
        <v>0</v>
      </c>
      <c r="M49" s="59">
        <v>0.157587</v>
      </c>
      <c r="N49" s="59">
        <v>0.053238</v>
      </c>
      <c r="O49" s="59">
        <v>0</v>
      </c>
      <c r="P49" s="59">
        <v>0</v>
      </c>
      <c r="Q49" s="59">
        <v>0</v>
      </c>
      <c r="R49" s="59">
        <v>0</v>
      </c>
      <c r="S49" s="59">
        <v>0</v>
      </c>
      <c r="T49" s="59">
        <v>0.001</v>
      </c>
      <c r="U49" s="59">
        <v>0</v>
      </c>
      <c r="V49" s="59">
        <v>0</v>
      </c>
      <c r="W49" s="59">
        <v>1.13855174</v>
      </c>
      <c r="X49" s="59">
        <v>0</v>
      </c>
      <c r="Y49" s="59">
        <v>0</v>
      </c>
      <c r="Z49" s="59">
        <v>0</v>
      </c>
      <c r="AA49" s="59">
        <v>0</v>
      </c>
    </row>
    <row r="50" spans="1:27" ht="12.75">
      <c r="A50" s="58" t="s">
        <v>593</v>
      </c>
      <c r="B50" s="58" t="s">
        <v>477</v>
      </c>
      <c r="C50" s="59">
        <v>30.17400744</v>
      </c>
      <c r="D50" s="59">
        <v>0</v>
      </c>
      <c r="E50" s="59">
        <v>5.51182171</v>
      </c>
      <c r="F50" s="59">
        <v>0</v>
      </c>
      <c r="G50" s="59">
        <v>0</v>
      </c>
      <c r="H50" s="59">
        <v>3.68052888</v>
      </c>
      <c r="I50" s="59">
        <v>6.14129018</v>
      </c>
      <c r="J50" s="59">
        <v>0</v>
      </c>
      <c r="K50" s="59">
        <v>8.44762272</v>
      </c>
      <c r="L50" s="59">
        <v>0</v>
      </c>
      <c r="M50" s="59">
        <v>0.05670584</v>
      </c>
      <c r="N50" s="59">
        <v>0.06438845</v>
      </c>
      <c r="O50" s="59">
        <v>0</v>
      </c>
      <c r="P50" s="59">
        <v>0</v>
      </c>
      <c r="Q50" s="59">
        <v>1.55258841</v>
      </c>
      <c r="R50" s="59">
        <v>0</v>
      </c>
      <c r="S50" s="59">
        <v>0</v>
      </c>
      <c r="T50" s="59">
        <v>0</v>
      </c>
      <c r="U50" s="59">
        <v>0</v>
      </c>
      <c r="V50" s="59">
        <v>0</v>
      </c>
      <c r="W50" s="59">
        <v>4.34342125</v>
      </c>
      <c r="X50" s="59">
        <v>0</v>
      </c>
      <c r="Y50" s="59">
        <v>0</v>
      </c>
      <c r="Z50" s="59">
        <v>0</v>
      </c>
      <c r="AA50" s="59">
        <v>0</v>
      </c>
    </row>
    <row r="51" spans="1:27" ht="12.75">
      <c r="A51" s="58" t="s">
        <v>594</v>
      </c>
      <c r="B51" s="58" t="s">
        <v>19</v>
      </c>
      <c r="C51" s="59">
        <v>0.00331758</v>
      </c>
      <c r="D51" s="59">
        <v>0</v>
      </c>
      <c r="E51" s="59">
        <v>0</v>
      </c>
      <c r="F51" s="59">
        <v>0</v>
      </c>
      <c r="G51" s="59">
        <v>0</v>
      </c>
      <c r="H51" s="59">
        <v>0</v>
      </c>
      <c r="I51" s="59">
        <v>0</v>
      </c>
      <c r="J51" s="59">
        <v>0</v>
      </c>
      <c r="K51" s="59">
        <v>0</v>
      </c>
      <c r="L51" s="59">
        <v>0.0006183</v>
      </c>
      <c r="M51" s="59">
        <v>0.00149661</v>
      </c>
      <c r="N51" s="59">
        <v>0</v>
      </c>
      <c r="O51" s="59">
        <v>0</v>
      </c>
      <c r="P51" s="59">
        <v>0</v>
      </c>
      <c r="Q51" s="59">
        <v>0.00120267</v>
      </c>
      <c r="R51" s="59">
        <v>0</v>
      </c>
      <c r="S51" s="59">
        <v>0</v>
      </c>
      <c r="T51" s="59">
        <v>0</v>
      </c>
      <c r="U51" s="59">
        <v>0</v>
      </c>
      <c r="V51" s="59">
        <v>0</v>
      </c>
      <c r="W51" s="59">
        <v>0</v>
      </c>
      <c r="X51" s="59">
        <v>0</v>
      </c>
      <c r="Y51" s="59">
        <v>0</v>
      </c>
      <c r="Z51" s="59">
        <v>0</v>
      </c>
      <c r="AA51" s="59">
        <v>0</v>
      </c>
    </row>
    <row r="52" spans="1:27" ht="21">
      <c r="A52" s="56" t="s">
        <v>266</v>
      </c>
      <c r="B52" s="56" t="s">
        <v>595</v>
      </c>
      <c r="C52" s="57">
        <v>1290.3963079</v>
      </c>
      <c r="D52" s="59">
        <v>0</v>
      </c>
      <c r="E52" s="57">
        <v>77.61342367</v>
      </c>
      <c r="F52" s="57">
        <v>0.38752218</v>
      </c>
      <c r="G52" s="57">
        <v>0.0011</v>
      </c>
      <c r="H52" s="57">
        <v>258.49016469</v>
      </c>
      <c r="I52" s="57">
        <v>6.12593691</v>
      </c>
      <c r="J52" s="57">
        <v>0</v>
      </c>
      <c r="K52" s="57">
        <v>23.00408469</v>
      </c>
      <c r="L52" s="57">
        <v>418.92686142</v>
      </c>
      <c r="M52" s="57">
        <v>185.11923833</v>
      </c>
      <c r="N52" s="57">
        <v>3.18535925</v>
      </c>
      <c r="O52" s="57">
        <v>0</v>
      </c>
      <c r="P52" s="57">
        <v>0</v>
      </c>
      <c r="Q52" s="57">
        <v>21.14073958</v>
      </c>
      <c r="R52" s="57">
        <v>0</v>
      </c>
      <c r="S52" s="57">
        <v>0</v>
      </c>
      <c r="T52" s="57">
        <v>67.41327719</v>
      </c>
      <c r="U52" s="57">
        <v>0</v>
      </c>
      <c r="V52" s="57">
        <v>0</v>
      </c>
      <c r="W52" s="57">
        <v>0.63417801</v>
      </c>
      <c r="X52" s="57">
        <v>0</v>
      </c>
      <c r="Y52" s="57">
        <v>0</v>
      </c>
      <c r="Z52" s="57">
        <v>227.80562478</v>
      </c>
      <c r="AA52" s="57">
        <v>0</v>
      </c>
    </row>
    <row r="53" spans="1:27" ht="12.75">
      <c r="A53" s="58" t="s">
        <v>268</v>
      </c>
      <c r="B53" s="58" t="s">
        <v>262</v>
      </c>
      <c r="C53" s="59">
        <v>1154.05994022</v>
      </c>
      <c r="D53" s="59">
        <v>0</v>
      </c>
      <c r="E53" s="59">
        <v>76.6496293</v>
      </c>
      <c r="F53" s="59">
        <v>0.38752218</v>
      </c>
      <c r="G53" s="59">
        <v>0.0011</v>
      </c>
      <c r="H53" s="59">
        <v>237.59584116</v>
      </c>
      <c r="I53" s="59">
        <v>0</v>
      </c>
      <c r="J53" s="59">
        <v>0</v>
      </c>
      <c r="K53" s="59">
        <v>17.96052969</v>
      </c>
      <c r="L53" s="59">
        <v>363.99550248</v>
      </c>
      <c r="M53" s="59">
        <v>176.7819575</v>
      </c>
      <c r="N53" s="59">
        <v>3.09871592</v>
      </c>
      <c r="O53" s="59">
        <v>0</v>
      </c>
      <c r="P53" s="59">
        <v>0</v>
      </c>
      <c r="Q53" s="59">
        <v>20.89013024</v>
      </c>
      <c r="R53" s="59">
        <v>0</v>
      </c>
      <c r="S53" s="59">
        <v>0</v>
      </c>
      <c r="T53" s="59">
        <v>27.84427719</v>
      </c>
      <c r="U53" s="59">
        <v>0</v>
      </c>
      <c r="V53" s="59">
        <v>0</v>
      </c>
      <c r="W53" s="59">
        <v>0.50142009</v>
      </c>
      <c r="X53" s="59">
        <v>0</v>
      </c>
      <c r="Y53" s="59">
        <v>0</v>
      </c>
      <c r="Z53" s="59">
        <v>227.80562478</v>
      </c>
      <c r="AA53" s="59">
        <v>0</v>
      </c>
    </row>
    <row r="54" spans="1:27" ht="21">
      <c r="A54" s="58" t="s">
        <v>272</v>
      </c>
      <c r="B54" s="58" t="s">
        <v>596</v>
      </c>
      <c r="C54" s="59">
        <v>1480.13421971</v>
      </c>
      <c r="D54" s="59">
        <v>0</v>
      </c>
      <c r="E54" s="59">
        <v>15.81553684</v>
      </c>
      <c r="F54" s="59">
        <v>2.23426464</v>
      </c>
      <c r="G54" s="59">
        <v>7.40432123</v>
      </c>
      <c r="H54" s="59">
        <v>64.76059901</v>
      </c>
      <c r="I54" s="59">
        <v>6.14129018</v>
      </c>
      <c r="J54" s="59">
        <v>2.59124465</v>
      </c>
      <c r="K54" s="59">
        <v>62.03724052</v>
      </c>
      <c r="L54" s="59">
        <v>452.83817881</v>
      </c>
      <c r="M54" s="59">
        <v>164.27183911</v>
      </c>
      <c r="N54" s="59">
        <v>10.49947989</v>
      </c>
      <c r="O54" s="59">
        <v>0</v>
      </c>
      <c r="P54" s="59">
        <v>0</v>
      </c>
      <c r="Q54" s="59">
        <v>92.64889393</v>
      </c>
      <c r="R54" s="59">
        <v>81.91907452</v>
      </c>
      <c r="S54" s="59">
        <v>0</v>
      </c>
      <c r="T54" s="59">
        <v>236.0017444</v>
      </c>
      <c r="U54" s="59">
        <v>0</v>
      </c>
      <c r="V54" s="59">
        <v>0</v>
      </c>
      <c r="W54" s="59">
        <v>10.60296636</v>
      </c>
      <c r="X54" s="59">
        <v>0</v>
      </c>
      <c r="Y54" s="59">
        <v>0</v>
      </c>
      <c r="Z54" s="59">
        <v>266.86746852</v>
      </c>
      <c r="AA54" s="59">
        <v>0</v>
      </c>
    </row>
    <row r="55" spans="1:27" ht="21">
      <c r="A55" s="56" t="s">
        <v>275</v>
      </c>
      <c r="B55" s="56" t="s">
        <v>495</v>
      </c>
      <c r="C55" s="57">
        <v>3980.56676061</v>
      </c>
      <c r="D55" s="59">
        <v>0</v>
      </c>
      <c r="E55" s="57">
        <v>400.13905397</v>
      </c>
      <c r="F55" s="57">
        <v>116.35741153</v>
      </c>
      <c r="G55" s="57">
        <v>9.30308834</v>
      </c>
      <c r="H55" s="57">
        <v>1536.53800095</v>
      </c>
      <c r="I55" s="57">
        <v>0.10612844</v>
      </c>
      <c r="J55" s="57">
        <v>4.00036831</v>
      </c>
      <c r="K55" s="57">
        <v>200.15745179</v>
      </c>
      <c r="L55" s="57">
        <v>307.23009268</v>
      </c>
      <c r="M55" s="57">
        <v>526.85113279</v>
      </c>
      <c r="N55" s="57">
        <v>60.89660681</v>
      </c>
      <c r="O55" s="57">
        <v>0.05246736</v>
      </c>
      <c r="P55" s="57">
        <v>1.58011266</v>
      </c>
      <c r="Q55" s="57">
        <v>124.95845109</v>
      </c>
      <c r="R55" s="57">
        <v>21.48463037</v>
      </c>
      <c r="S55" s="57">
        <v>0.00385886</v>
      </c>
      <c r="T55" s="57">
        <v>210.79840365</v>
      </c>
      <c r="U55" s="57">
        <v>0.0093</v>
      </c>
      <c r="V55" s="57">
        <v>1.610086</v>
      </c>
      <c r="W55" s="57">
        <v>199.18940452</v>
      </c>
      <c r="X55" s="57">
        <v>0.06518047</v>
      </c>
      <c r="Y55" s="57">
        <v>0.00305</v>
      </c>
      <c r="Z55" s="57">
        <v>13.79425503</v>
      </c>
      <c r="AA55" s="57">
        <v>0</v>
      </c>
    </row>
    <row r="56" spans="1:27" ht="12.75">
      <c r="A56" s="58" t="s">
        <v>491</v>
      </c>
      <c r="B56" s="58" t="s">
        <v>497</v>
      </c>
      <c r="C56" s="59">
        <v>3902.40001823</v>
      </c>
      <c r="D56" s="59">
        <v>0</v>
      </c>
      <c r="E56" s="59">
        <v>380.99613769</v>
      </c>
      <c r="F56" s="59">
        <v>119.81159329</v>
      </c>
      <c r="G56" s="59">
        <v>9.83674485</v>
      </c>
      <c r="H56" s="59">
        <v>1512.41074912</v>
      </c>
      <c r="I56" s="59">
        <v>0.51114521</v>
      </c>
      <c r="J56" s="59">
        <v>3.26569978</v>
      </c>
      <c r="K56" s="59">
        <v>198.75541026</v>
      </c>
      <c r="L56" s="59">
        <v>309.33373877</v>
      </c>
      <c r="M56" s="59">
        <v>513.75793225</v>
      </c>
      <c r="N56" s="59">
        <v>57.90106885</v>
      </c>
      <c r="O56" s="59">
        <v>0.0855553</v>
      </c>
      <c r="P56" s="59">
        <v>1.4841785</v>
      </c>
      <c r="Q56" s="59">
        <v>120.02650871</v>
      </c>
      <c r="R56" s="59">
        <v>21.48463037</v>
      </c>
      <c r="S56" s="59">
        <v>0.00385886</v>
      </c>
      <c r="T56" s="59">
        <v>219.68324867</v>
      </c>
      <c r="U56" s="59">
        <v>0.0093</v>
      </c>
      <c r="V56" s="59">
        <v>0.801086</v>
      </c>
      <c r="W56" s="59">
        <v>175.20740542</v>
      </c>
      <c r="X56" s="59">
        <v>0.04469395</v>
      </c>
      <c r="Y56" s="59">
        <v>0</v>
      </c>
      <c r="Z56" s="59">
        <v>11.39417327</v>
      </c>
      <c r="AA56" s="59">
        <v>0</v>
      </c>
    </row>
    <row r="57" spans="1:27" ht="12.75">
      <c r="A57" s="58" t="s">
        <v>597</v>
      </c>
      <c r="B57" s="58" t="s">
        <v>338</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1:27" ht="21">
      <c r="A58" s="56" t="s">
        <v>277</v>
      </c>
      <c r="B58" s="56" t="s">
        <v>499</v>
      </c>
      <c r="C58" s="57">
        <v>30.82962965</v>
      </c>
      <c r="D58" s="57">
        <v>0.01229045</v>
      </c>
      <c r="E58" s="57">
        <v>0</v>
      </c>
      <c r="F58" s="57">
        <v>0</v>
      </c>
      <c r="G58" s="57">
        <v>0.88439258</v>
      </c>
      <c r="H58" s="57">
        <v>5.44170112</v>
      </c>
      <c r="I58" s="57">
        <v>0</v>
      </c>
      <c r="J58" s="57">
        <v>0.29043835</v>
      </c>
      <c r="K58" s="57">
        <v>1.16910356</v>
      </c>
      <c r="L58" s="57">
        <v>2.30661652</v>
      </c>
      <c r="M58" s="57">
        <v>12.04108173</v>
      </c>
      <c r="N58" s="57">
        <v>0.2666</v>
      </c>
      <c r="O58" s="57">
        <v>0</v>
      </c>
      <c r="P58" s="57">
        <v>0.00376727</v>
      </c>
      <c r="Q58" s="57">
        <v>4.54561836</v>
      </c>
      <c r="R58" s="57">
        <v>0.00510297</v>
      </c>
      <c r="S58" s="57">
        <v>0</v>
      </c>
      <c r="T58" s="57">
        <v>2.01989708</v>
      </c>
      <c r="U58" s="57">
        <v>0</v>
      </c>
      <c r="V58" s="57">
        <v>0</v>
      </c>
      <c r="W58" s="57">
        <v>0.01886883</v>
      </c>
      <c r="X58" s="57">
        <v>0</v>
      </c>
      <c r="Y58" s="57">
        <v>0</v>
      </c>
      <c r="Z58" s="57">
        <v>1.82415083</v>
      </c>
      <c r="AA58" s="57">
        <v>0</v>
      </c>
    </row>
    <row r="59" spans="1:27" ht="12.75">
      <c r="A59" s="58" t="s">
        <v>279</v>
      </c>
      <c r="B59" s="58" t="s">
        <v>598</v>
      </c>
      <c r="C59" s="59">
        <v>20.57050083</v>
      </c>
      <c r="D59" s="59">
        <v>0.00911</v>
      </c>
      <c r="E59" s="59">
        <v>0</v>
      </c>
      <c r="F59" s="59">
        <v>0</v>
      </c>
      <c r="G59" s="59">
        <v>0.10426858</v>
      </c>
      <c r="H59" s="59">
        <v>2.10626743</v>
      </c>
      <c r="I59" s="59">
        <v>0.03325868</v>
      </c>
      <c r="J59" s="59">
        <v>0.09552335</v>
      </c>
      <c r="K59" s="59">
        <v>1.02306235</v>
      </c>
      <c r="L59" s="59">
        <v>2.1550447</v>
      </c>
      <c r="M59" s="59">
        <v>7.18484041</v>
      </c>
      <c r="N59" s="59">
        <v>0.2531</v>
      </c>
      <c r="O59" s="59">
        <v>0.00369506</v>
      </c>
      <c r="P59" s="59">
        <v>0.70222964</v>
      </c>
      <c r="Q59" s="59">
        <v>3.93627792</v>
      </c>
      <c r="R59" s="59">
        <v>0.00510297</v>
      </c>
      <c r="S59" s="59">
        <v>0</v>
      </c>
      <c r="T59" s="59">
        <v>1.11587408</v>
      </c>
      <c r="U59" s="59">
        <v>0</v>
      </c>
      <c r="V59" s="59">
        <v>0</v>
      </c>
      <c r="W59" s="59">
        <v>0.01886883</v>
      </c>
      <c r="X59" s="59">
        <v>0</v>
      </c>
      <c r="Y59" s="59">
        <v>0</v>
      </c>
      <c r="Z59" s="59">
        <v>1.82397683</v>
      </c>
      <c r="AA59" s="59">
        <v>0</v>
      </c>
    </row>
    <row r="60" spans="1:27" ht="12.75">
      <c r="A60" s="58" t="s">
        <v>281</v>
      </c>
      <c r="B60" s="58" t="s">
        <v>503</v>
      </c>
      <c r="C60" s="59">
        <v>11.33812309</v>
      </c>
      <c r="D60" s="59">
        <v>0.00911</v>
      </c>
      <c r="E60" s="59">
        <v>0</v>
      </c>
      <c r="F60" s="59">
        <v>0</v>
      </c>
      <c r="G60" s="59">
        <v>0.02543</v>
      </c>
      <c r="H60" s="59">
        <v>0.9831803</v>
      </c>
      <c r="I60" s="59">
        <v>0.03325868</v>
      </c>
      <c r="J60" s="59">
        <v>0.08983996</v>
      </c>
      <c r="K60" s="59">
        <v>0.55024063</v>
      </c>
      <c r="L60" s="59">
        <v>0.87250095</v>
      </c>
      <c r="M60" s="59">
        <v>3.66079999</v>
      </c>
      <c r="N60" s="59">
        <v>0.2423</v>
      </c>
      <c r="O60" s="59">
        <v>0.00369506</v>
      </c>
      <c r="P60" s="59">
        <v>0.69911777</v>
      </c>
      <c r="Q60" s="59">
        <v>1.91631592</v>
      </c>
      <c r="R60" s="59">
        <v>0</v>
      </c>
      <c r="S60" s="59">
        <v>0</v>
      </c>
      <c r="T60" s="59">
        <v>0.428357</v>
      </c>
      <c r="U60" s="59">
        <v>0</v>
      </c>
      <c r="V60" s="59">
        <v>0</v>
      </c>
      <c r="W60" s="59">
        <v>0</v>
      </c>
      <c r="X60" s="59">
        <v>0</v>
      </c>
      <c r="Y60" s="59">
        <v>0</v>
      </c>
      <c r="Z60" s="59">
        <v>1.82397683</v>
      </c>
      <c r="AA60" s="59">
        <v>0</v>
      </c>
    </row>
    <row r="61" spans="1:27" ht="12.75">
      <c r="A61" s="58" t="s">
        <v>599</v>
      </c>
      <c r="B61" s="58" t="s">
        <v>505</v>
      </c>
      <c r="C61" s="59">
        <v>0.52342627</v>
      </c>
      <c r="D61" s="59">
        <v>0.00318045</v>
      </c>
      <c r="E61" s="59">
        <v>0</v>
      </c>
      <c r="F61" s="59">
        <v>0</v>
      </c>
      <c r="G61" s="59">
        <v>0</v>
      </c>
      <c r="H61" s="59">
        <v>0.09239299</v>
      </c>
      <c r="I61" s="59">
        <v>0</v>
      </c>
      <c r="J61" s="59">
        <v>0</v>
      </c>
      <c r="K61" s="59">
        <v>0.0142893</v>
      </c>
      <c r="L61" s="59">
        <v>0.10546177</v>
      </c>
      <c r="M61" s="59">
        <v>0.10358632</v>
      </c>
      <c r="N61" s="59">
        <v>0</v>
      </c>
      <c r="O61" s="59">
        <v>0</v>
      </c>
      <c r="P61" s="59">
        <v>0</v>
      </c>
      <c r="Q61" s="59">
        <v>0.20451544</v>
      </c>
      <c r="R61" s="59">
        <v>0</v>
      </c>
      <c r="S61" s="59">
        <v>0</v>
      </c>
      <c r="T61" s="59">
        <v>0</v>
      </c>
      <c r="U61" s="59">
        <v>0</v>
      </c>
      <c r="V61" s="59">
        <v>0</v>
      </c>
      <c r="W61" s="59">
        <v>0</v>
      </c>
      <c r="X61" s="59">
        <v>0</v>
      </c>
      <c r="Y61" s="59">
        <v>0</v>
      </c>
      <c r="Z61" s="59">
        <v>0</v>
      </c>
      <c r="AA61" s="59">
        <v>0</v>
      </c>
    </row>
    <row r="62" spans="1:27" ht="12.75">
      <c r="A62" s="58" t="s">
        <v>600</v>
      </c>
      <c r="B62" s="58" t="s">
        <v>601</v>
      </c>
      <c r="C62" s="59">
        <v>0.26037188</v>
      </c>
      <c r="D62" s="59">
        <v>0</v>
      </c>
      <c r="E62" s="59">
        <v>0</v>
      </c>
      <c r="F62" s="59">
        <v>0</v>
      </c>
      <c r="G62" s="59">
        <v>0</v>
      </c>
      <c r="H62" s="59">
        <v>0</v>
      </c>
      <c r="I62" s="59">
        <v>0</v>
      </c>
      <c r="J62" s="59">
        <v>0</v>
      </c>
      <c r="K62" s="59">
        <v>0</v>
      </c>
      <c r="L62" s="59">
        <v>0.05585644</v>
      </c>
      <c r="M62" s="59">
        <v>0</v>
      </c>
      <c r="N62" s="59">
        <v>0</v>
      </c>
      <c r="O62" s="59">
        <v>0</v>
      </c>
      <c r="P62" s="59">
        <v>0</v>
      </c>
      <c r="Q62" s="59">
        <v>0.20451544</v>
      </c>
      <c r="R62" s="59">
        <v>0</v>
      </c>
      <c r="S62" s="59">
        <v>0</v>
      </c>
      <c r="T62" s="59">
        <v>0</v>
      </c>
      <c r="U62" s="59">
        <v>0</v>
      </c>
      <c r="V62" s="59">
        <v>0</v>
      </c>
      <c r="W62" s="59">
        <v>0</v>
      </c>
      <c r="X62" s="59">
        <v>0</v>
      </c>
      <c r="Y62" s="59">
        <v>0</v>
      </c>
      <c r="Z62" s="59">
        <v>0</v>
      </c>
      <c r="AA62" s="59">
        <v>0</v>
      </c>
    </row>
    <row r="63" spans="1:27" ht="21">
      <c r="A63" s="56" t="s">
        <v>283</v>
      </c>
      <c r="B63" s="56" t="s">
        <v>507</v>
      </c>
      <c r="C63" s="57">
        <v>132.12709973</v>
      </c>
      <c r="D63" s="57">
        <v>0.19376875</v>
      </c>
      <c r="E63" s="57">
        <v>62.70607371</v>
      </c>
      <c r="F63" s="57">
        <v>0.338998</v>
      </c>
      <c r="G63" s="57">
        <v>1.41684411</v>
      </c>
      <c r="H63" s="57">
        <v>33.04363836</v>
      </c>
      <c r="I63" s="57">
        <v>0.048</v>
      </c>
      <c r="J63" s="57">
        <v>0.065698</v>
      </c>
      <c r="K63" s="57">
        <v>2.77384572</v>
      </c>
      <c r="L63" s="57">
        <v>3.17272883</v>
      </c>
      <c r="M63" s="57">
        <v>5.71500058</v>
      </c>
      <c r="N63" s="57">
        <v>1.58837</v>
      </c>
      <c r="O63" s="57">
        <v>0.011</v>
      </c>
      <c r="P63" s="57">
        <v>0.00633993</v>
      </c>
      <c r="Q63" s="57">
        <v>2.92955202</v>
      </c>
      <c r="R63" s="57">
        <v>0.001</v>
      </c>
      <c r="S63" s="57">
        <v>0</v>
      </c>
      <c r="T63" s="57">
        <v>0.41623234</v>
      </c>
      <c r="U63" s="57">
        <v>0</v>
      </c>
      <c r="V63" s="57">
        <v>0</v>
      </c>
      <c r="W63" s="57">
        <v>17.60129004</v>
      </c>
      <c r="X63" s="57">
        <v>0</v>
      </c>
      <c r="Y63" s="57">
        <v>0</v>
      </c>
      <c r="Z63" s="57">
        <v>0.09871934</v>
      </c>
      <c r="AA63" s="57">
        <v>0</v>
      </c>
    </row>
    <row r="64" spans="1:27" ht="12.75">
      <c r="A64" s="58" t="s">
        <v>285</v>
      </c>
      <c r="B64" s="58" t="s">
        <v>509</v>
      </c>
      <c r="C64" s="59">
        <v>3.99574338</v>
      </c>
      <c r="D64" s="59">
        <v>0.0140612</v>
      </c>
      <c r="E64" s="59">
        <v>0.0302612</v>
      </c>
      <c r="F64" s="59">
        <v>0.026198</v>
      </c>
      <c r="G64" s="59">
        <v>0</v>
      </c>
      <c r="H64" s="59">
        <v>2.80633859</v>
      </c>
      <c r="I64" s="59">
        <v>0</v>
      </c>
      <c r="J64" s="59">
        <v>0</v>
      </c>
      <c r="K64" s="59">
        <v>0.30223958</v>
      </c>
      <c r="L64" s="59">
        <v>0.03359789</v>
      </c>
      <c r="M64" s="59">
        <v>0.20988424</v>
      </c>
      <c r="N64" s="59">
        <v>0.4556</v>
      </c>
      <c r="O64" s="59">
        <v>0</v>
      </c>
      <c r="P64" s="59">
        <v>0</v>
      </c>
      <c r="Q64" s="59">
        <v>0.01651202</v>
      </c>
      <c r="R64" s="59">
        <v>0</v>
      </c>
      <c r="S64" s="59">
        <v>0</v>
      </c>
      <c r="T64" s="59">
        <v>0</v>
      </c>
      <c r="U64" s="59">
        <v>0</v>
      </c>
      <c r="V64" s="59">
        <v>0</v>
      </c>
      <c r="W64" s="59">
        <v>0.10105066</v>
      </c>
      <c r="X64" s="59">
        <v>0</v>
      </c>
      <c r="Y64" s="59">
        <v>0</v>
      </c>
      <c r="Z64" s="59">
        <v>0</v>
      </c>
      <c r="AA64" s="59">
        <v>0</v>
      </c>
    </row>
    <row r="65" spans="1:27" ht="12.75">
      <c r="A65" s="58" t="s">
        <v>602</v>
      </c>
      <c r="B65" s="58" t="s">
        <v>511</v>
      </c>
      <c r="C65" s="59">
        <v>24.30808316</v>
      </c>
      <c r="D65" s="59">
        <v>0.07897436</v>
      </c>
      <c r="E65" s="59">
        <v>0.2562435</v>
      </c>
      <c r="F65" s="59">
        <v>0</v>
      </c>
      <c r="G65" s="59">
        <v>0.0482</v>
      </c>
      <c r="H65" s="59">
        <v>12.58043719</v>
      </c>
      <c r="I65" s="59">
        <v>0.048</v>
      </c>
      <c r="J65" s="59">
        <v>0.065698</v>
      </c>
      <c r="K65" s="59">
        <v>1.77063056</v>
      </c>
      <c r="L65" s="59">
        <v>3.11326424</v>
      </c>
      <c r="M65" s="59">
        <v>4.77296608</v>
      </c>
      <c r="N65" s="59">
        <v>0.79122906</v>
      </c>
      <c r="O65" s="59">
        <v>0.001</v>
      </c>
      <c r="P65" s="59">
        <v>0.0063</v>
      </c>
      <c r="Q65" s="59">
        <v>0.24491668</v>
      </c>
      <c r="R65" s="59">
        <v>0.001</v>
      </c>
      <c r="S65" s="59">
        <v>0</v>
      </c>
      <c r="T65" s="59">
        <v>0.41391645</v>
      </c>
      <c r="U65" s="59">
        <v>0</v>
      </c>
      <c r="V65" s="59">
        <v>0</v>
      </c>
      <c r="W65" s="59">
        <v>0.0295877</v>
      </c>
      <c r="X65" s="59">
        <v>0</v>
      </c>
      <c r="Y65" s="59">
        <v>0</v>
      </c>
      <c r="Z65" s="59">
        <v>0.08571934</v>
      </c>
      <c r="AA65" s="59">
        <v>0</v>
      </c>
    </row>
    <row r="66" spans="1:27" ht="12.75">
      <c r="A66" s="58" t="s">
        <v>603</v>
      </c>
      <c r="B66" s="58" t="s">
        <v>604</v>
      </c>
      <c r="C66" s="59">
        <v>0.87696236</v>
      </c>
      <c r="D66" s="59">
        <v>0.00265</v>
      </c>
      <c r="E66" s="59">
        <v>0</v>
      </c>
      <c r="F66" s="59">
        <v>0</v>
      </c>
      <c r="G66" s="59">
        <v>0.003313</v>
      </c>
      <c r="H66" s="59">
        <v>0.61587893</v>
      </c>
      <c r="I66" s="59">
        <v>0</v>
      </c>
      <c r="J66" s="59">
        <v>0</v>
      </c>
      <c r="K66" s="59">
        <v>0.02444013</v>
      </c>
      <c r="L66" s="59">
        <v>0.01067367</v>
      </c>
      <c r="M66" s="59">
        <v>0.12205853</v>
      </c>
      <c r="N66" s="59">
        <v>0.0935281</v>
      </c>
      <c r="O66" s="59">
        <v>0</v>
      </c>
      <c r="P66" s="59">
        <v>0</v>
      </c>
      <c r="Q66" s="59">
        <v>0.004355</v>
      </c>
      <c r="R66" s="59">
        <v>0</v>
      </c>
      <c r="S66" s="59">
        <v>0</v>
      </c>
      <c r="T66" s="59">
        <v>6.5E-05</v>
      </c>
      <c r="U66" s="59">
        <v>0</v>
      </c>
      <c r="V66" s="59">
        <v>0</v>
      </c>
      <c r="W66" s="59">
        <v>0</v>
      </c>
      <c r="X66" s="59">
        <v>0</v>
      </c>
      <c r="Y66" s="59">
        <v>0</v>
      </c>
      <c r="Z66" s="59">
        <v>0</v>
      </c>
      <c r="AA66" s="59">
        <v>0</v>
      </c>
    </row>
    <row r="67" spans="1:27" ht="12.75">
      <c r="A67" s="58" t="s">
        <v>605</v>
      </c>
      <c r="B67" s="58" t="s">
        <v>513</v>
      </c>
      <c r="C67" s="59">
        <v>85.10788728</v>
      </c>
      <c r="D67" s="59">
        <v>0.11777997</v>
      </c>
      <c r="E67" s="59">
        <v>44.50426831</v>
      </c>
      <c r="F67" s="59">
        <v>0.0631</v>
      </c>
      <c r="G67" s="59">
        <v>1.36533111</v>
      </c>
      <c r="H67" s="59">
        <v>11.59315292</v>
      </c>
      <c r="I67" s="59">
        <v>0</v>
      </c>
      <c r="J67" s="59">
        <v>0</v>
      </c>
      <c r="K67" s="59">
        <v>0.61422457</v>
      </c>
      <c r="L67" s="59">
        <v>0.0240834</v>
      </c>
      <c r="M67" s="59">
        <v>0.63722583</v>
      </c>
      <c r="N67" s="59">
        <v>0.04946986</v>
      </c>
      <c r="O67" s="59">
        <v>0.01</v>
      </c>
      <c r="P67" s="59">
        <v>3.993E-05</v>
      </c>
      <c r="Q67" s="59">
        <v>2.67664034</v>
      </c>
      <c r="R67" s="59">
        <v>0</v>
      </c>
      <c r="S67" s="59">
        <v>0</v>
      </c>
      <c r="T67" s="59">
        <v>0.00225134</v>
      </c>
      <c r="U67" s="59">
        <v>0</v>
      </c>
      <c r="V67" s="59">
        <v>0</v>
      </c>
      <c r="W67" s="59">
        <v>23.4503197</v>
      </c>
      <c r="X67" s="59">
        <v>0</v>
      </c>
      <c r="Y67" s="59">
        <v>0</v>
      </c>
      <c r="Z67" s="59">
        <v>0</v>
      </c>
      <c r="AA67" s="59">
        <v>0</v>
      </c>
    </row>
    <row r="68" spans="1:27" ht="12.75">
      <c r="A68" s="58" t="s">
        <v>606</v>
      </c>
      <c r="B68" s="58" t="s">
        <v>515</v>
      </c>
      <c r="C68" s="59">
        <v>8.24973354</v>
      </c>
      <c r="D68" s="59">
        <v>0.01586997</v>
      </c>
      <c r="E68" s="59">
        <v>1.04091682</v>
      </c>
      <c r="F68" s="59">
        <v>0</v>
      </c>
      <c r="G68" s="59">
        <v>0</v>
      </c>
      <c r="H68" s="59">
        <v>0</v>
      </c>
      <c r="I68" s="59">
        <v>0</v>
      </c>
      <c r="J68" s="59">
        <v>0</v>
      </c>
      <c r="K68" s="59">
        <v>0</v>
      </c>
      <c r="L68" s="59">
        <v>0</v>
      </c>
      <c r="M68" s="59">
        <v>0</v>
      </c>
      <c r="N68" s="59">
        <v>0</v>
      </c>
      <c r="O68" s="59">
        <v>0</v>
      </c>
      <c r="P68" s="59">
        <v>0</v>
      </c>
      <c r="Q68" s="59">
        <v>0</v>
      </c>
      <c r="R68" s="59">
        <v>0</v>
      </c>
      <c r="S68" s="59">
        <v>0</v>
      </c>
      <c r="T68" s="59">
        <v>0</v>
      </c>
      <c r="U68" s="59">
        <v>0</v>
      </c>
      <c r="V68" s="59">
        <v>0</v>
      </c>
      <c r="W68" s="59">
        <v>7.19294675</v>
      </c>
      <c r="X68" s="59">
        <v>0</v>
      </c>
      <c r="Y68" s="59">
        <v>0</v>
      </c>
      <c r="Z68" s="59">
        <v>0</v>
      </c>
      <c r="AA68" s="59">
        <v>0</v>
      </c>
    </row>
    <row r="69" spans="1:27" ht="31.5">
      <c r="A69" s="56" t="s">
        <v>287</v>
      </c>
      <c r="B69" s="56" t="s">
        <v>516</v>
      </c>
      <c r="C69" s="57">
        <v>13.51028753</v>
      </c>
      <c r="D69" s="57">
        <v>0.00997334</v>
      </c>
      <c r="E69" s="57">
        <v>0.11876464</v>
      </c>
      <c r="F69" s="57">
        <v>0</v>
      </c>
      <c r="G69" s="57">
        <v>0</v>
      </c>
      <c r="H69" s="57">
        <v>2.0742322</v>
      </c>
      <c r="I69" s="57">
        <v>0</v>
      </c>
      <c r="J69" s="57">
        <v>0.122086</v>
      </c>
      <c r="K69" s="57">
        <v>1.87841078</v>
      </c>
      <c r="L69" s="57">
        <v>4.3154678</v>
      </c>
      <c r="M69" s="57">
        <v>3.64726425</v>
      </c>
      <c r="N69" s="57">
        <v>0.07142924</v>
      </c>
      <c r="O69" s="57">
        <v>0</v>
      </c>
      <c r="P69" s="57">
        <v>0.10383874</v>
      </c>
      <c r="Q69" s="57">
        <v>0.3683212</v>
      </c>
      <c r="R69" s="57">
        <v>0</v>
      </c>
      <c r="S69" s="57">
        <v>0</v>
      </c>
      <c r="T69" s="57">
        <v>0.636556</v>
      </c>
      <c r="U69" s="57">
        <v>0</v>
      </c>
      <c r="V69" s="57">
        <v>0</v>
      </c>
      <c r="W69" s="57">
        <v>0.16394334</v>
      </c>
      <c r="X69" s="57">
        <v>0</v>
      </c>
      <c r="Y69" s="57">
        <v>0</v>
      </c>
      <c r="Z69" s="57">
        <v>0</v>
      </c>
      <c r="AA69" s="57">
        <v>0</v>
      </c>
    </row>
    <row r="70" spans="1:27" ht="12.75">
      <c r="A70" s="58" t="s">
        <v>496</v>
      </c>
      <c r="B70" s="58" t="s">
        <v>509</v>
      </c>
      <c r="C70" s="59">
        <v>3.70370061</v>
      </c>
      <c r="D70" s="59">
        <v>0</v>
      </c>
      <c r="E70" s="59">
        <v>0.093</v>
      </c>
      <c r="F70" s="59">
        <v>0</v>
      </c>
      <c r="G70" s="59">
        <v>0</v>
      </c>
      <c r="H70" s="59">
        <v>0.5492898</v>
      </c>
      <c r="I70" s="59">
        <v>0</v>
      </c>
      <c r="J70" s="59">
        <v>0</v>
      </c>
      <c r="K70" s="59">
        <v>0</v>
      </c>
      <c r="L70" s="59">
        <v>0.3136</v>
      </c>
      <c r="M70" s="59">
        <v>2.73361857</v>
      </c>
      <c r="N70" s="59">
        <v>0.00779224</v>
      </c>
      <c r="O70" s="59">
        <v>0</v>
      </c>
      <c r="P70" s="59">
        <v>0</v>
      </c>
      <c r="Q70" s="59">
        <v>0</v>
      </c>
      <c r="R70" s="59">
        <v>0</v>
      </c>
      <c r="S70" s="59">
        <v>0</v>
      </c>
      <c r="T70" s="59">
        <v>0</v>
      </c>
      <c r="U70" s="59">
        <v>0</v>
      </c>
      <c r="V70" s="59">
        <v>0</v>
      </c>
      <c r="W70" s="59">
        <v>0.0064</v>
      </c>
      <c r="X70" s="59">
        <v>0</v>
      </c>
      <c r="Y70" s="59">
        <v>0</v>
      </c>
      <c r="Z70" s="59">
        <v>0</v>
      </c>
      <c r="AA70" s="59">
        <v>0</v>
      </c>
    </row>
    <row r="71" spans="1:27" ht="12.75">
      <c r="A71" s="58" t="s">
        <v>498</v>
      </c>
      <c r="B71" s="58" t="s">
        <v>511</v>
      </c>
      <c r="C71" s="59">
        <v>8.80454723</v>
      </c>
      <c r="D71" s="59">
        <v>0.0031824</v>
      </c>
      <c r="E71" s="59">
        <v>0.00876464</v>
      </c>
      <c r="F71" s="59">
        <v>0</v>
      </c>
      <c r="G71" s="59">
        <v>0</v>
      </c>
      <c r="H71" s="59">
        <v>0.9364831</v>
      </c>
      <c r="I71" s="59">
        <v>0</v>
      </c>
      <c r="J71" s="59">
        <v>0.122086</v>
      </c>
      <c r="K71" s="59">
        <v>1.87546058</v>
      </c>
      <c r="L71" s="59">
        <v>3.99891886</v>
      </c>
      <c r="M71" s="59">
        <v>0.69695573</v>
      </c>
      <c r="N71" s="59">
        <v>0.054764</v>
      </c>
      <c r="O71" s="59">
        <v>0</v>
      </c>
      <c r="P71" s="59">
        <v>0.10383874</v>
      </c>
      <c r="Q71" s="59">
        <v>0.36757214</v>
      </c>
      <c r="R71" s="59">
        <v>0</v>
      </c>
      <c r="S71" s="59">
        <v>0</v>
      </c>
      <c r="T71" s="59">
        <v>0.6365064</v>
      </c>
      <c r="U71" s="59">
        <v>0</v>
      </c>
      <c r="V71" s="59">
        <v>0</v>
      </c>
      <c r="W71" s="59">
        <v>1.464E-05</v>
      </c>
      <c r="X71" s="59">
        <v>0</v>
      </c>
      <c r="Y71" s="59">
        <v>0</v>
      </c>
      <c r="Z71" s="59">
        <v>0</v>
      </c>
      <c r="AA71" s="59">
        <v>0</v>
      </c>
    </row>
    <row r="72" spans="1:27" ht="12.75">
      <c r="A72" s="58" t="s">
        <v>607</v>
      </c>
      <c r="B72" s="58" t="s">
        <v>604</v>
      </c>
      <c r="C72" s="59">
        <v>0.0863042</v>
      </c>
      <c r="D72" s="59">
        <v>0.000425</v>
      </c>
      <c r="E72" s="59">
        <v>0</v>
      </c>
      <c r="F72" s="59">
        <v>0</v>
      </c>
      <c r="G72" s="59">
        <v>0</v>
      </c>
      <c r="H72" s="59">
        <v>0.0554644</v>
      </c>
      <c r="I72" s="59">
        <v>0</v>
      </c>
      <c r="J72" s="59">
        <v>0</v>
      </c>
      <c r="K72" s="59">
        <v>0.0101</v>
      </c>
      <c r="L72" s="59">
        <v>0</v>
      </c>
      <c r="M72" s="59">
        <v>0.0089938</v>
      </c>
      <c r="N72" s="59">
        <v>0.010921</v>
      </c>
      <c r="O72" s="59">
        <v>0</v>
      </c>
      <c r="P72" s="59">
        <v>0</v>
      </c>
      <c r="Q72" s="59">
        <v>0</v>
      </c>
      <c r="R72" s="59">
        <v>0</v>
      </c>
      <c r="S72" s="59">
        <v>0</v>
      </c>
      <c r="T72" s="59">
        <v>0.0004</v>
      </c>
      <c r="U72" s="59">
        <v>0</v>
      </c>
      <c r="V72" s="59">
        <v>0</v>
      </c>
      <c r="W72" s="59">
        <v>0</v>
      </c>
      <c r="X72" s="59">
        <v>0</v>
      </c>
      <c r="Y72" s="59">
        <v>0</v>
      </c>
      <c r="Z72" s="59">
        <v>0</v>
      </c>
      <c r="AA72" s="59">
        <v>0</v>
      </c>
    </row>
    <row r="73" spans="1:27" ht="12.75">
      <c r="A73" s="58" t="s">
        <v>608</v>
      </c>
      <c r="B73" s="58" t="s">
        <v>513</v>
      </c>
      <c r="C73" s="59">
        <v>0.78521505</v>
      </c>
      <c r="D73" s="59">
        <v>0.00577995</v>
      </c>
      <c r="E73" s="59">
        <v>0.017</v>
      </c>
      <c r="F73" s="59">
        <v>0</v>
      </c>
      <c r="G73" s="59">
        <v>0</v>
      </c>
      <c r="H73" s="59">
        <v>0.540538</v>
      </c>
      <c r="I73" s="59">
        <v>0</v>
      </c>
      <c r="J73" s="59">
        <v>0</v>
      </c>
      <c r="K73" s="59">
        <v>0.00295</v>
      </c>
      <c r="L73" s="59">
        <v>0.0029486</v>
      </c>
      <c r="M73" s="59">
        <v>0.0062392</v>
      </c>
      <c r="N73" s="59">
        <v>0.00861</v>
      </c>
      <c r="O73" s="59">
        <v>0</v>
      </c>
      <c r="P73" s="59">
        <v>0</v>
      </c>
      <c r="Q73" s="59">
        <v>0.0007486</v>
      </c>
      <c r="R73" s="59">
        <v>0</v>
      </c>
      <c r="S73" s="59">
        <v>0</v>
      </c>
      <c r="T73" s="59">
        <v>5E-05</v>
      </c>
      <c r="U73" s="59">
        <v>0</v>
      </c>
      <c r="V73" s="59">
        <v>0</v>
      </c>
      <c r="W73" s="59">
        <v>0.2003507</v>
      </c>
      <c r="X73" s="59">
        <v>0</v>
      </c>
      <c r="Y73" s="59">
        <v>0</v>
      </c>
      <c r="Z73" s="59">
        <v>0</v>
      </c>
      <c r="AA73" s="59">
        <v>0</v>
      </c>
    </row>
    <row r="74" spans="1:27" ht="12.75">
      <c r="A74" s="58" t="s">
        <v>609</v>
      </c>
      <c r="B74" s="58" t="s">
        <v>520</v>
      </c>
      <c r="C74" s="59">
        <v>0</v>
      </c>
      <c r="D74" s="59">
        <v>0</v>
      </c>
      <c r="E74" s="59">
        <v>0</v>
      </c>
      <c r="F74" s="59">
        <v>0</v>
      </c>
      <c r="G74" s="59">
        <v>0</v>
      </c>
      <c r="H74" s="59">
        <v>0</v>
      </c>
      <c r="I74" s="59">
        <v>0</v>
      </c>
      <c r="J74" s="59">
        <v>0</v>
      </c>
      <c r="K74" s="59">
        <v>0</v>
      </c>
      <c r="L74" s="59">
        <v>0</v>
      </c>
      <c r="M74" s="59">
        <v>0</v>
      </c>
      <c r="N74" s="59">
        <v>0</v>
      </c>
      <c r="O74" s="59">
        <v>0</v>
      </c>
      <c r="P74" s="59">
        <v>0</v>
      </c>
      <c r="Q74" s="59">
        <v>0</v>
      </c>
      <c r="R74" s="59">
        <v>0</v>
      </c>
      <c r="S74" s="59">
        <v>0</v>
      </c>
      <c r="T74" s="59">
        <v>0</v>
      </c>
      <c r="U74" s="59">
        <v>0</v>
      </c>
      <c r="V74" s="59">
        <v>0</v>
      </c>
      <c r="W74" s="59">
        <v>0</v>
      </c>
      <c r="X74" s="59">
        <v>0</v>
      </c>
      <c r="Y74" s="59">
        <v>0</v>
      </c>
      <c r="Z74" s="59">
        <v>0</v>
      </c>
      <c r="AA74" s="59">
        <v>0</v>
      </c>
    </row>
    <row r="75" spans="1:27" ht="12.75">
      <c r="A75" s="58" t="s">
        <v>289</v>
      </c>
      <c r="B75" s="58" t="s">
        <v>610</v>
      </c>
      <c r="C75" s="61">
        <v>38165415</v>
      </c>
      <c r="D75" s="61">
        <v>21696369</v>
      </c>
      <c r="E75" s="61">
        <v>1752844</v>
      </c>
      <c r="F75" s="61">
        <v>2547781</v>
      </c>
      <c r="G75" s="61">
        <v>596</v>
      </c>
      <c r="H75" s="61">
        <v>583428</v>
      </c>
      <c r="I75" s="61">
        <v>42</v>
      </c>
      <c r="J75" s="61">
        <v>6297</v>
      </c>
      <c r="K75" s="61">
        <v>485923</v>
      </c>
      <c r="L75" s="61">
        <v>965476</v>
      </c>
      <c r="M75" s="61">
        <v>1819551</v>
      </c>
      <c r="N75" s="61">
        <v>929456</v>
      </c>
      <c r="O75" s="61">
        <v>22</v>
      </c>
      <c r="P75" s="61">
        <v>317</v>
      </c>
      <c r="Q75" s="61">
        <v>1826679</v>
      </c>
      <c r="R75" s="61">
        <v>1083</v>
      </c>
      <c r="S75" s="61">
        <v>5</v>
      </c>
      <c r="T75" s="61">
        <v>2909360</v>
      </c>
      <c r="U75" s="61">
        <v>690</v>
      </c>
      <c r="V75" s="61">
        <v>4666</v>
      </c>
      <c r="W75" s="61">
        <v>2614339</v>
      </c>
      <c r="X75" s="61">
        <v>490</v>
      </c>
      <c r="Y75" s="61">
        <v>83</v>
      </c>
      <c r="Z75" s="61">
        <v>19918</v>
      </c>
      <c r="AA75" s="61">
        <v>0</v>
      </c>
    </row>
    <row r="76" spans="1:27" ht="12.75">
      <c r="A76" s="58" t="s">
        <v>500</v>
      </c>
      <c r="B76" s="58" t="s">
        <v>611</v>
      </c>
      <c r="C76" s="61">
        <v>36226944</v>
      </c>
      <c r="D76" s="61">
        <v>21287131</v>
      </c>
      <c r="E76" s="61">
        <v>1617151</v>
      </c>
      <c r="F76" s="61">
        <v>2523219</v>
      </c>
      <c r="G76" s="61">
        <v>3</v>
      </c>
      <c r="H76" s="61">
        <v>459623</v>
      </c>
      <c r="I76" s="61">
        <v>0</v>
      </c>
      <c r="J76" s="61">
        <v>79</v>
      </c>
      <c r="K76" s="61">
        <v>429334</v>
      </c>
      <c r="L76" s="61">
        <v>909155</v>
      </c>
      <c r="M76" s="61">
        <v>1735793</v>
      </c>
      <c r="N76" s="61">
        <v>807112</v>
      </c>
      <c r="O76" s="61">
        <v>0</v>
      </c>
      <c r="P76" s="61">
        <v>181</v>
      </c>
      <c r="Q76" s="61">
        <v>1587536</v>
      </c>
      <c r="R76" s="61">
        <v>22</v>
      </c>
      <c r="S76" s="61">
        <v>5</v>
      </c>
      <c r="T76" s="61">
        <v>2618900</v>
      </c>
      <c r="U76" s="61">
        <v>685</v>
      </c>
      <c r="V76" s="61">
        <v>42</v>
      </c>
      <c r="W76" s="61">
        <v>2230966</v>
      </c>
      <c r="X76" s="61">
        <v>408</v>
      </c>
      <c r="Y76" s="61">
        <v>0</v>
      </c>
      <c r="Z76" s="61">
        <v>19599</v>
      </c>
      <c r="AA76" s="61">
        <v>0</v>
      </c>
    </row>
    <row r="77" spans="1:27" ht="12.75">
      <c r="A77" s="58" t="s">
        <v>502</v>
      </c>
      <c r="B77" s="58" t="s">
        <v>612</v>
      </c>
      <c r="C77" s="61">
        <v>1911975</v>
      </c>
      <c r="D77" s="61">
        <v>406151</v>
      </c>
      <c r="E77" s="61">
        <v>134288</v>
      </c>
      <c r="F77" s="61">
        <v>24147</v>
      </c>
      <c r="G77" s="61">
        <v>552</v>
      </c>
      <c r="H77" s="61">
        <v>122750</v>
      </c>
      <c r="I77" s="61">
        <v>36</v>
      </c>
      <c r="J77" s="61">
        <v>6177</v>
      </c>
      <c r="K77" s="61">
        <v>55035</v>
      </c>
      <c r="L77" s="61">
        <v>54875</v>
      </c>
      <c r="M77" s="61">
        <v>82129</v>
      </c>
      <c r="N77" s="61">
        <v>122283</v>
      </c>
      <c r="O77" s="61">
        <v>20</v>
      </c>
      <c r="P77" s="61">
        <v>127</v>
      </c>
      <c r="Q77" s="61">
        <v>229737</v>
      </c>
      <c r="R77" s="61">
        <v>499</v>
      </c>
      <c r="S77" s="61">
        <v>0</v>
      </c>
      <c r="T77" s="61">
        <v>289570</v>
      </c>
      <c r="U77" s="61">
        <v>5</v>
      </c>
      <c r="V77" s="61">
        <v>44</v>
      </c>
      <c r="W77" s="61">
        <v>383076</v>
      </c>
      <c r="X77" s="61">
        <v>72</v>
      </c>
      <c r="Y77" s="61">
        <v>83</v>
      </c>
      <c r="Z77" s="61">
        <v>319</v>
      </c>
      <c r="AA77" s="61">
        <v>0</v>
      </c>
    </row>
    <row r="78" spans="1:27" ht="21">
      <c r="A78" s="58" t="s">
        <v>291</v>
      </c>
      <c r="B78" s="58" t="s">
        <v>613</v>
      </c>
      <c r="C78" s="59">
        <v>371696.06740554</v>
      </c>
      <c r="D78" s="59">
        <v>683.74706158</v>
      </c>
      <c r="E78" s="59">
        <v>312.78645674</v>
      </c>
      <c r="F78" s="59">
        <v>51.60532654</v>
      </c>
      <c r="G78" s="59">
        <v>471.35247026</v>
      </c>
      <c r="H78" s="59">
        <v>793.74282153</v>
      </c>
      <c r="I78" s="59">
        <v>307.9658984</v>
      </c>
      <c r="J78" s="59">
        <v>764.15630733</v>
      </c>
      <c r="K78" s="59">
        <v>32749.72297419</v>
      </c>
      <c r="L78" s="59">
        <v>86940.64023203</v>
      </c>
      <c r="M78" s="59">
        <v>133100.62824702</v>
      </c>
      <c r="N78" s="59">
        <v>1534.0506489</v>
      </c>
      <c r="O78" s="59">
        <v>17018.435</v>
      </c>
      <c r="P78" s="59">
        <v>420.65214</v>
      </c>
      <c r="Q78" s="59">
        <v>44813.61744394</v>
      </c>
      <c r="R78" s="59">
        <v>542.19190326</v>
      </c>
      <c r="S78" s="59">
        <v>0.64351</v>
      </c>
      <c r="T78" s="59">
        <v>47907.2205185</v>
      </c>
      <c r="U78" s="59">
        <v>1874.647</v>
      </c>
      <c r="V78" s="59">
        <v>18.9112</v>
      </c>
      <c r="W78" s="59">
        <v>478.8376792</v>
      </c>
      <c r="X78" s="59">
        <v>62.111</v>
      </c>
      <c r="Y78" s="59">
        <v>0.3</v>
      </c>
      <c r="Z78" s="59">
        <v>848.10156612</v>
      </c>
      <c r="AA78" s="59">
        <v>0</v>
      </c>
    </row>
    <row r="79" spans="1:27" ht="31.5">
      <c r="A79" s="58" t="s">
        <v>293</v>
      </c>
      <c r="B79" s="58" t="s">
        <v>527</v>
      </c>
      <c r="C79" s="61">
        <v>788</v>
      </c>
      <c r="D79" s="61">
        <v>1</v>
      </c>
      <c r="E79" s="61">
        <v>580</v>
      </c>
      <c r="F79" s="61">
        <v>0</v>
      </c>
      <c r="G79" s="61">
        <v>0</v>
      </c>
      <c r="H79" s="61">
        <v>81</v>
      </c>
      <c r="I79" s="61">
        <v>0</v>
      </c>
      <c r="J79" s="61">
        <v>3</v>
      </c>
      <c r="K79" s="61">
        <v>19</v>
      </c>
      <c r="L79" s="61">
        <v>1</v>
      </c>
      <c r="M79" s="61">
        <v>95</v>
      </c>
      <c r="N79" s="61">
        <v>7</v>
      </c>
      <c r="O79" s="61">
        <v>0</v>
      </c>
      <c r="P79" s="61">
        <v>0</v>
      </c>
      <c r="Q79" s="61">
        <v>1</v>
      </c>
      <c r="R79" s="61">
        <v>0</v>
      </c>
      <c r="S79" s="61">
        <v>0</v>
      </c>
      <c r="T79" s="61">
        <v>0</v>
      </c>
      <c r="U79" s="61">
        <v>0</v>
      </c>
      <c r="V79" s="61">
        <v>0</v>
      </c>
      <c r="W79" s="61">
        <v>0</v>
      </c>
      <c r="X79" s="61">
        <v>0</v>
      </c>
      <c r="Y79" s="61">
        <v>0</v>
      </c>
      <c r="Z79" s="61">
        <v>0</v>
      </c>
      <c r="AA79" s="61">
        <v>0</v>
      </c>
    </row>
    <row r="80" spans="1:27" ht="21">
      <c r="A80" s="58" t="s">
        <v>295</v>
      </c>
      <c r="B80" s="58" t="s">
        <v>614</v>
      </c>
      <c r="C80" s="61">
        <v>99</v>
      </c>
      <c r="D80" s="61">
        <v>1</v>
      </c>
      <c r="E80" s="61">
        <v>0</v>
      </c>
      <c r="F80" s="61">
        <v>0</v>
      </c>
      <c r="G80" s="61">
        <v>0</v>
      </c>
      <c r="H80" s="61">
        <v>3</v>
      </c>
      <c r="I80" s="61">
        <v>0</v>
      </c>
      <c r="J80" s="61">
        <v>0</v>
      </c>
      <c r="K80" s="61">
        <v>0</v>
      </c>
      <c r="L80" s="61">
        <v>0</v>
      </c>
      <c r="M80" s="61">
        <v>95</v>
      </c>
      <c r="N80" s="61">
        <v>0</v>
      </c>
      <c r="O80" s="61">
        <v>0</v>
      </c>
      <c r="P80" s="61">
        <v>0</v>
      </c>
      <c r="Q80" s="61">
        <v>0</v>
      </c>
      <c r="R80" s="61">
        <v>0</v>
      </c>
      <c r="S80" s="61">
        <v>0</v>
      </c>
      <c r="T80" s="61">
        <v>0</v>
      </c>
      <c r="U80" s="61">
        <v>0</v>
      </c>
      <c r="V80" s="61">
        <v>0</v>
      </c>
      <c r="W80" s="61">
        <v>0</v>
      </c>
      <c r="X80" s="61">
        <v>0</v>
      </c>
      <c r="Y80" s="61">
        <v>0</v>
      </c>
      <c r="Z80" s="61">
        <v>0</v>
      </c>
      <c r="AA80" s="61">
        <v>0</v>
      </c>
    </row>
    <row r="81" spans="1:27" ht="12.75">
      <c r="A81" s="58" t="s">
        <v>297</v>
      </c>
      <c r="B81" s="58" t="s">
        <v>615</v>
      </c>
      <c r="C81" s="61">
        <v>11327894.3426526</v>
      </c>
      <c r="D81" s="61">
        <v>402152.96312013</v>
      </c>
      <c r="E81" s="61">
        <v>533837.66967638</v>
      </c>
      <c r="F81" s="61">
        <v>120224.22203251</v>
      </c>
      <c r="G81" s="61">
        <v>33963.53960373</v>
      </c>
      <c r="H81" s="61">
        <v>342566.98534504</v>
      </c>
      <c r="I81" s="61">
        <v>6939.36362525</v>
      </c>
      <c r="J81" s="61">
        <v>10309.86887982</v>
      </c>
      <c r="K81" s="61">
        <v>436730.35190822</v>
      </c>
      <c r="L81" s="61">
        <v>2216496.58260656</v>
      </c>
      <c r="M81" s="61">
        <v>3204732.94636499</v>
      </c>
      <c r="N81" s="61">
        <v>376049.01509275</v>
      </c>
      <c r="O81" s="61">
        <v>21438.2594</v>
      </c>
      <c r="P81" s="61">
        <v>7257.62446</v>
      </c>
      <c r="Q81" s="61">
        <v>1256737.58784345</v>
      </c>
      <c r="R81" s="61">
        <v>12716.89446219</v>
      </c>
      <c r="S81" s="61">
        <v>1.28628707</v>
      </c>
      <c r="T81" s="61">
        <v>482218.21056928</v>
      </c>
      <c r="U81" s="61">
        <v>2464.328</v>
      </c>
      <c r="V81" s="61">
        <v>17165.87769758</v>
      </c>
      <c r="W81" s="61">
        <v>1837034.57724297</v>
      </c>
      <c r="X81" s="61">
        <v>579.94309</v>
      </c>
      <c r="Y81" s="61">
        <v>4.4</v>
      </c>
      <c r="Z81" s="61">
        <v>6271.84534466</v>
      </c>
      <c r="AA81" s="61">
        <v>0</v>
      </c>
    </row>
    <row r="82" spans="1:27" ht="12.75">
      <c r="A82" s="58" t="s">
        <v>299</v>
      </c>
      <c r="B82" s="58" t="s">
        <v>616</v>
      </c>
      <c r="C82" s="61">
        <v>741.96503831</v>
      </c>
      <c r="D82" s="61">
        <v>0.5882112</v>
      </c>
      <c r="E82" s="61">
        <v>24.21485127</v>
      </c>
      <c r="F82" s="61">
        <v>0.29383117</v>
      </c>
      <c r="G82" s="61">
        <v>0</v>
      </c>
      <c r="H82" s="61">
        <v>25.6819237</v>
      </c>
      <c r="I82" s="61">
        <v>0</v>
      </c>
      <c r="J82" s="61">
        <v>0</v>
      </c>
      <c r="K82" s="61">
        <v>0.66250058</v>
      </c>
      <c r="L82" s="61">
        <v>293.92813072</v>
      </c>
      <c r="M82" s="61">
        <v>5.32509141</v>
      </c>
      <c r="N82" s="61">
        <v>0.75544812</v>
      </c>
      <c r="O82" s="61">
        <v>0</v>
      </c>
      <c r="P82" s="61">
        <v>0</v>
      </c>
      <c r="Q82" s="61">
        <v>1.65037675</v>
      </c>
      <c r="R82" s="61">
        <v>0</v>
      </c>
      <c r="S82" s="61">
        <v>0</v>
      </c>
      <c r="T82" s="61">
        <v>378.40597978</v>
      </c>
      <c r="U82" s="61">
        <v>0</v>
      </c>
      <c r="V82" s="61">
        <v>0</v>
      </c>
      <c r="W82" s="61">
        <v>3.65072761</v>
      </c>
      <c r="X82" s="61">
        <v>0</v>
      </c>
      <c r="Y82" s="61">
        <v>0</v>
      </c>
      <c r="Z82" s="61">
        <v>6.807966</v>
      </c>
      <c r="AA82" s="61">
        <v>0</v>
      </c>
    </row>
    <row r="83" spans="1:23" s="38" customFormat="1" ht="8.25" customHeight="1">
      <c r="A83" s="34"/>
      <c r="B83" s="34"/>
      <c r="C83" s="34"/>
      <c r="D83" s="35"/>
      <c r="E83" s="35"/>
      <c r="F83" s="35"/>
      <c r="G83" s="35"/>
      <c r="H83" s="35"/>
      <c r="I83" s="35"/>
      <c r="J83" s="35"/>
      <c r="K83" s="35"/>
      <c r="L83" s="35"/>
      <c r="M83" s="35"/>
      <c r="N83" s="35"/>
      <c r="O83" s="35"/>
      <c r="P83" s="35"/>
      <c r="Q83" s="35"/>
      <c r="R83" s="35"/>
      <c r="S83" s="35"/>
      <c r="T83" s="35"/>
      <c r="U83" s="35"/>
      <c r="V83" s="35"/>
      <c r="W83" s="35"/>
    </row>
    <row r="84" s="102" customFormat="1" ht="15" customHeight="1">
      <c r="A84" s="102" t="s">
        <v>705</v>
      </c>
    </row>
    <row r="85" spans="1:27" s="38" customFormat="1" ht="53.2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s="38" customFormat="1" ht="18.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sheetData>
  <sheetProtection/>
  <mergeCells count="1">
    <mergeCell ref="B1:I1"/>
  </mergeCells>
  <printOptions/>
  <pageMargins left="0.7480314960629921" right="0.7480314960629921" top="0.984251968503937" bottom="0.984251968503937" header="0.5118110236220472" footer="0.5118110236220472"/>
  <pageSetup horizontalDpi="300" verticalDpi="300" orientation="landscape" paperSize="9" scale="50" r:id="rId1"/>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Гедзь Тетяна Миколаївна</dc:creator>
  <cp:keywords/>
  <dc:description/>
  <cp:lastModifiedBy>Олег</cp:lastModifiedBy>
  <cp:lastPrinted>2020-11-30T15:38:28Z</cp:lastPrinted>
  <dcterms:created xsi:type="dcterms:W3CDTF">2020-09-15T17:18:59Z</dcterms:created>
  <dcterms:modified xsi:type="dcterms:W3CDTF">2020-12-03T12:19:48Z</dcterms:modified>
  <cp:category/>
  <cp:version/>
  <cp:contentType/>
  <cp:contentStatus/>
</cp:coreProperties>
</file>